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2120" windowHeight="9030" tabRatio="594" activeTab="0"/>
  </bookViews>
  <sheets>
    <sheet name="2-50" sheetId="1" r:id="rId1"/>
  </sheets>
  <definedNames>
    <definedName name="HTML_CodePage" hidden="1">1252</definedName>
    <definedName name="HTML_Control" hidden="1">{"'2-46'!$A$1:$P$41"}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tasks\nts2000\nts2000\HTML\Ch2_web\2-46.htm"</definedName>
    <definedName name="HTML_Title" hidden="1">"Table 2-46"</definedName>
    <definedName name="_xlnm.Print_Area" localSheetId="0">'2-50'!$A$1:$Y$35</definedName>
  </definedNames>
  <calcPr fullCalcOnLoad="1"/>
</workbook>
</file>

<file path=xl/sharedStrings.xml><?xml version="1.0" encoding="utf-8"?>
<sst xmlns="http://schemas.openxmlformats.org/spreadsheetml/2006/main" count="47" uniqueCount="21">
  <si>
    <t>Fatalities</t>
  </si>
  <si>
    <t>U</t>
  </si>
  <si>
    <t>Incidents</t>
  </si>
  <si>
    <t>Total gas</t>
  </si>
  <si>
    <t>Total hazardous liquid</t>
  </si>
  <si>
    <t>Injured persons</t>
  </si>
  <si>
    <t>NOTES</t>
  </si>
  <si>
    <t>SOURCES</t>
  </si>
  <si>
    <t>Gas transmission</t>
  </si>
  <si>
    <t>Gas distribution</t>
  </si>
  <si>
    <t>1970-85: U.S. Department of Transportation, Research and Special Programs Administration, Office of Pipeline Safety, personal communication.</t>
  </si>
  <si>
    <t>Numbers may not add to totals due to rounding.</t>
  </si>
  <si>
    <r>
      <t>Total hazardous liquid</t>
    </r>
    <r>
      <rPr>
        <vertAlign val="superscript"/>
        <sz val="11"/>
        <rFont val="Arial Narrow"/>
        <family val="2"/>
      </rPr>
      <t>a</t>
    </r>
  </si>
  <si>
    <t xml:space="preserve">Beginning with 1985 data, pipeline incidents are credited to the year in which they occurred, not the year in which the report was received. Gas numbers represent the sum of transmission and gathering and distribution operators. </t>
  </si>
  <si>
    <r>
      <t>KEY:</t>
    </r>
    <r>
      <rPr>
        <sz val="9"/>
        <rFont val="Arial"/>
        <family val="2"/>
      </rPr>
      <t xml:space="preserve"> R = revised; U = data are unavailable.</t>
    </r>
  </si>
  <si>
    <t xml:space="preserve">Beginning in 2002, only accidents with gross loss greater than or equal to 50 barrels; those involving any fatality or injury; fire/explosion not intentionally set; highly volatile liquid releases with gross loss of 5 or more barrels; or those involving total costs greater than or equal to $50,000 are reported. Due to this change in reporting criteria, accident data for 2002 and later are not comparable with the previous years.  </t>
  </si>
  <si>
    <t>Property damage (Millions of current dollar)</t>
  </si>
  <si>
    <r>
      <t xml:space="preserve">a </t>
    </r>
    <r>
      <rPr>
        <sz val="9"/>
        <rFont val="Arial"/>
        <family val="2"/>
      </rPr>
      <t xml:space="preserve">1994 total </t>
    </r>
    <r>
      <rPr>
        <i/>
        <sz val="9"/>
        <rFont val="Arial"/>
        <family val="2"/>
      </rPr>
      <t>Injured persons</t>
    </r>
    <r>
      <rPr>
        <sz val="9"/>
        <rFont val="Arial"/>
        <family val="2"/>
      </rPr>
      <t xml:space="preserve"> from </t>
    </r>
    <r>
      <rPr>
        <i/>
        <sz val="9"/>
        <rFont val="Arial"/>
        <family val="2"/>
      </rPr>
      <t>hazardous liquid</t>
    </r>
    <r>
      <rPr>
        <sz val="9"/>
        <rFont val="Arial"/>
        <family val="2"/>
      </rPr>
      <t xml:space="preserve"> Includes 1,851 injuries requiring medical treatment reported for accidents caused by severe flooding near Houston, TX, in October 1994.</t>
    </r>
  </si>
  <si>
    <r>
      <rPr>
        <i/>
        <sz val="9"/>
        <rFont val="Arial"/>
        <family val="2"/>
      </rPr>
      <t>Property damage</t>
    </r>
    <r>
      <rPr>
        <sz val="9"/>
        <rFont val="Arial"/>
        <family val="2"/>
      </rPr>
      <t xml:space="preserve"> includes, but is not limited to, damage to the operator's facilities and to the property of others; gas lost; restoration of service and relighting; facility repair and replacement; leak locating; right-of-way cleanup; and environmental cleanup and damage.</t>
    </r>
  </si>
  <si>
    <t xml:space="preserve">Table 2-50: Hazardous Liquid and Natural Gas Pipeline Safety and Property Damage Data </t>
  </si>
  <si>
    <t>1990-2011: U.S. Department of Transportation, Pipeline and Hazardous Materials Safety Administration, Office of Pipeline Safety, available at http://ops.dot.gov/stats/stats.htm as of Mar. 20, 2012.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</si>
</sst>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
    <numFmt numFmtId="167" formatCode="&quot;(R)&quot;\ #,##0.0;&quot;(R) -&quot;#,##0.0;&quot;(R) &quot;\ 0.0"/>
    <numFmt numFmtId="168" formatCode="&quot;(R)&quot;\ #,##0;&quot;(R) -&quot;#,##0;&quot;(R) &quot;\ 0"/>
  </numFmts>
  <fonts count="52">
    <font>
      <sz val="10"/>
      <name val="Arial"/>
      <family val="0"/>
    </font>
    <font>
      <sz val="11"/>
      <color indexed="8"/>
      <name val="Calibri"/>
      <family val="2"/>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2"/>
      <name val="Arial"/>
      <family val="2"/>
    </font>
    <font>
      <b/>
      <sz val="11"/>
      <name val="Arial Narrow"/>
      <family val="2"/>
    </font>
    <font>
      <sz val="11"/>
      <name val="Arial Narrow"/>
      <family val="2"/>
    </font>
    <font>
      <vertAlign val="superscript"/>
      <sz val="9"/>
      <name val="Arial"/>
      <family val="2"/>
    </font>
    <font>
      <sz val="9"/>
      <name val="Arial"/>
      <family val="2"/>
    </font>
    <font>
      <b/>
      <sz val="9"/>
      <name val="Arial"/>
      <family val="2"/>
    </font>
    <font>
      <u val="single"/>
      <sz val="9"/>
      <name val="Arial"/>
      <family val="2"/>
    </font>
    <font>
      <vertAlign val="superscript"/>
      <sz val="11"/>
      <name val="Arial Narrow"/>
      <family val="2"/>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bottom style="thin"/>
    </border>
    <border>
      <left/>
      <right/>
      <top/>
      <bottom style="medium"/>
    </border>
    <border>
      <left/>
      <right/>
      <top style="medium"/>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3" applyAlignment="0">
      <protection/>
    </xf>
    <xf numFmtId="49" fontId="3" fillId="0" borderId="3">
      <alignment horizontal="left" vertical="center"/>
      <protection/>
    </xf>
    <xf numFmtId="166" fontId="4" fillId="0" borderId="3" applyNumberFormat="0" applyFill="0">
      <alignment horizontal="right"/>
      <protection/>
    </xf>
    <xf numFmtId="0" fontId="40" fillId="0" borderId="0" applyNumberFormat="0" applyFill="0" applyBorder="0" applyAlignment="0" applyProtection="0"/>
    <xf numFmtId="0" fontId="41" fillId="29"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6" fillId="0" borderId="3">
      <alignment horizontal="left"/>
      <protection/>
    </xf>
    <xf numFmtId="0" fontId="6" fillId="0" borderId="7">
      <alignment horizontal="right" vertical="center"/>
      <protection/>
    </xf>
    <xf numFmtId="0" fontId="4" fillId="0" borderId="3">
      <alignment horizontal="left" vertical="center"/>
      <protection/>
    </xf>
    <xf numFmtId="0" fontId="7" fillId="0" borderId="3">
      <alignment horizontal="left"/>
      <protection/>
    </xf>
    <xf numFmtId="0" fontId="7" fillId="30" borderId="0">
      <alignment horizontal="centerContinuous" wrapText="1"/>
      <protection/>
    </xf>
    <xf numFmtId="0" fontId="45" fillId="31" borderId="1" applyNumberFormat="0" applyAlignment="0" applyProtection="0"/>
    <xf numFmtId="0" fontId="46" fillId="0" borderId="8" applyNumberFormat="0" applyFill="0" applyAlignment="0" applyProtection="0"/>
    <xf numFmtId="0" fontId="47" fillId="32" borderId="0" applyNumberFormat="0" applyBorder="0" applyAlignment="0" applyProtection="0"/>
    <xf numFmtId="0" fontId="35" fillId="0" borderId="0">
      <alignment/>
      <protection/>
    </xf>
    <xf numFmtId="0" fontId="0" fillId="0" borderId="0">
      <alignment/>
      <protection/>
    </xf>
    <xf numFmtId="0" fontId="35" fillId="0" borderId="0">
      <alignment/>
      <protection/>
    </xf>
    <xf numFmtId="0" fontId="0" fillId="33" borderId="9" applyNumberFormat="0" applyFont="0" applyAlignment="0" applyProtection="0"/>
    <xf numFmtId="0" fontId="48" fillId="27" borderId="10" applyNumberFormat="0" applyAlignment="0" applyProtection="0"/>
    <xf numFmtId="9" fontId="0" fillId="0" borderId="0" applyFont="0" applyFill="0" applyBorder="0" applyAlignment="0" applyProtection="0"/>
    <xf numFmtId="0" fontId="5" fillId="0" borderId="0">
      <alignment horizontal="right"/>
      <protection/>
    </xf>
    <xf numFmtId="0" fontId="3" fillId="0" borderId="0">
      <alignment horizontal="right"/>
      <protection/>
    </xf>
    <xf numFmtId="0" fontId="5" fillId="0" borderId="0">
      <alignment horizontal="left"/>
      <protection/>
    </xf>
    <xf numFmtId="49" fontId="3" fillId="0" borderId="3">
      <alignment horizontal="left" vertical="center"/>
      <protection/>
    </xf>
    <xf numFmtId="166" fontId="2" fillId="0" borderId="0" applyNumberFormat="0">
      <alignment horizontal="right"/>
      <protection/>
    </xf>
    <xf numFmtId="0" fontId="6" fillId="34" borderId="0">
      <alignment horizontal="centerContinuous" vertical="center" wrapText="1"/>
      <protection/>
    </xf>
    <xf numFmtId="0" fontId="6" fillId="0" borderId="11">
      <alignment horizontal="left" vertical="center"/>
      <protection/>
    </xf>
    <xf numFmtId="0" fontId="8" fillId="0" borderId="0">
      <alignment horizontal="left" vertical="top"/>
      <protection/>
    </xf>
    <xf numFmtId="0" fontId="49" fillId="0" borderId="0" applyNumberFormat="0" applyFill="0" applyBorder="0" applyAlignment="0" applyProtection="0"/>
    <xf numFmtId="0" fontId="7" fillId="0" borderId="0">
      <alignment horizontal="left"/>
      <protection/>
    </xf>
    <xf numFmtId="0" fontId="9" fillId="0" borderId="0">
      <alignment horizontal="left"/>
      <protection/>
    </xf>
    <xf numFmtId="0" fontId="4" fillId="0" borderId="0">
      <alignment horizontal="left"/>
      <protection/>
    </xf>
    <xf numFmtId="0" fontId="8" fillId="0" borderId="0">
      <alignment horizontal="left" vertical="top"/>
      <protection/>
    </xf>
    <xf numFmtId="0" fontId="9" fillId="0" borderId="0">
      <alignment horizontal="left"/>
      <protection/>
    </xf>
    <xf numFmtId="0" fontId="4" fillId="0" borderId="0">
      <alignment horizontal="left"/>
      <protection/>
    </xf>
    <xf numFmtId="0" fontId="50" fillId="0" borderId="12" applyNumberFormat="0" applyFill="0" applyAlignment="0" applyProtection="0"/>
    <xf numFmtId="0" fontId="51" fillId="0" borderId="0" applyNumberFormat="0" applyFill="0" applyBorder="0" applyAlignment="0" applyProtection="0"/>
    <xf numFmtId="49" fontId="2" fillId="0" borderId="3">
      <alignment horizontal="left"/>
      <protection/>
    </xf>
    <xf numFmtId="0" fontId="6" fillId="0" borderId="7">
      <alignment horizontal="left"/>
      <protection/>
    </xf>
    <xf numFmtId="0" fontId="7" fillId="0" borderId="0">
      <alignment horizontal="left" vertical="center"/>
      <protection/>
    </xf>
  </cellStyleXfs>
  <cellXfs count="56">
    <xf numFmtId="0" fontId="0" fillId="0" borderId="0" xfId="0" applyAlignment="1">
      <alignment/>
    </xf>
    <xf numFmtId="0" fontId="0" fillId="0" borderId="0" xfId="0" applyFont="1" applyFill="1" applyAlignment="1">
      <alignment/>
    </xf>
    <xf numFmtId="0" fontId="11" fillId="0" borderId="13" xfId="71" applyFont="1" applyFill="1" applyBorder="1" applyAlignment="1">
      <alignment horizontal="center"/>
      <protection/>
    </xf>
    <xf numFmtId="0" fontId="11" fillId="0" borderId="13" xfId="0" applyFont="1" applyFill="1" applyBorder="1" applyAlignment="1">
      <alignment horizontal="center"/>
    </xf>
    <xf numFmtId="0" fontId="12" fillId="0" borderId="0" xfId="0" applyFont="1" applyFill="1" applyAlignment="1">
      <alignment horizontal="center"/>
    </xf>
    <xf numFmtId="0" fontId="11" fillId="0" borderId="0" xfId="71" applyFont="1" applyFill="1" applyBorder="1" applyAlignment="1">
      <alignment horizontal="left"/>
      <protection/>
    </xf>
    <xf numFmtId="3" fontId="11" fillId="0" borderId="0" xfId="71" applyNumberFormat="1" applyFont="1" applyFill="1" applyBorder="1" applyAlignment="1">
      <alignment horizontal="right"/>
      <protection/>
    </xf>
    <xf numFmtId="0" fontId="11" fillId="0" borderId="0" xfId="0" applyFont="1" applyFill="1" applyAlignment="1">
      <alignment/>
    </xf>
    <xf numFmtId="0" fontId="12" fillId="0" borderId="0" xfId="71" applyFont="1" applyFill="1" applyBorder="1" applyAlignment="1">
      <alignment horizontal="left"/>
      <protection/>
    </xf>
    <xf numFmtId="3" fontId="12" fillId="0" borderId="0" xfId="71" applyNumberFormat="1" applyFont="1" applyFill="1" applyBorder="1" applyAlignment="1">
      <alignment horizontal="right"/>
      <protection/>
    </xf>
    <xf numFmtId="0" fontId="12" fillId="0" borderId="0" xfId="0" applyFont="1" applyFill="1" applyAlignment="1">
      <alignment/>
    </xf>
    <xf numFmtId="0" fontId="12" fillId="0" borderId="0" xfId="71" applyFont="1" applyFill="1" applyBorder="1" applyAlignment="1">
      <alignment horizontal="left" indent="1"/>
      <protection/>
    </xf>
    <xf numFmtId="41" fontId="11" fillId="0" borderId="0" xfId="0" applyNumberFormat="1" applyFont="1" applyFill="1" applyAlignment="1">
      <alignment/>
    </xf>
    <xf numFmtId="164" fontId="12" fillId="0" borderId="0" xfId="71" applyNumberFormat="1" applyFont="1" applyFill="1" applyBorder="1" applyAlignment="1">
      <alignment horizontal="right"/>
      <protection/>
    </xf>
    <xf numFmtId="165" fontId="12" fillId="0" borderId="0" xfId="71" applyNumberFormat="1" applyFont="1" applyFill="1" applyBorder="1" applyAlignment="1">
      <alignment horizontal="right"/>
      <protection/>
    </xf>
    <xf numFmtId="0" fontId="12" fillId="0" borderId="14" xfId="71" applyFont="1" applyFill="1" applyBorder="1" applyAlignment="1">
      <alignment horizontal="left" indent="1"/>
      <protection/>
    </xf>
    <xf numFmtId="3" fontId="12" fillId="0" borderId="14" xfId="71" applyNumberFormat="1" applyFont="1" applyFill="1" applyBorder="1" applyAlignment="1">
      <alignment horizontal="right"/>
      <protection/>
    </xf>
    <xf numFmtId="165" fontId="12" fillId="0" borderId="14" xfId="71" applyNumberFormat="1" applyFont="1" applyFill="1" applyBorder="1" applyAlignment="1">
      <alignment horizontal="right"/>
      <protection/>
    </xf>
    <xf numFmtId="164" fontId="12" fillId="0" borderId="14" xfId="71" applyNumberFormat="1" applyFont="1" applyFill="1" applyBorder="1" applyAlignment="1">
      <alignment horizontal="right"/>
      <protection/>
    </xf>
    <xf numFmtId="0" fontId="14" fillId="0" borderId="0" xfId="71" applyFont="1" applyFill="1" applyAlignment="1">
      <alignment horizontal="left" vertical="center"/>
      <protection/>
    </xf>
    <xf numFmtId="0" fontId="14" fillId="0" borderId="0" xfId="0" applyFont="1" applyFill="1" applyAlignment="1">
      <alignment horizontal="left" vertical="center"/>
    </xf>
    <xf numFmtId="164" fontId="12" fillId="0" borderId="0" xfId="71" applyNumberFormat="1" applyFont="1" applyFill="1" applyBorder="1" applyAlignment="1">
      <alignment horizontal="left" vertical="center"/>
      <protection/>
    </xf>
    <xf numFmtId="0" fontId="12" fillId="0" borderId="0" xfId="0" applyFont="1" applyFill="1" applyAlignment="1">
      <alignment horizontal="left" vertical="center"/>
    </xf>
    <xf numFmtId="0" fontId="13" fillId="0" borderId="0" xfId="71" applyFont="1" applyFill="1" applyBorder="1" applyAlignment="1">
      <alignment horizontal="left" vertical="center"/>
      <protection/>
    </xf>
    <xf numFmtId="0" fontId="15" fillId="0" borderId="0" xfId="0" applyFont="1" applyFill="1" applyAlignment="1">
      <alignment horizontal="left" vertical="center"/>
    </xf>
    <xf numFmtId="0" fontId="14" fillId="0" borderId="0" xfId="71" applyFont="1" applyFill="1" applyBorder="1" applyAlignment="1">
      <alignment horizontal="left" vertical="center"/>
      <protection/>
    </xf>
    <xf numFmtId="168" fontId="15" fillId="0" borderId="0" xfId="0" applyNumberFormat="1" applyFont="1" applyFill="1" applyAlignment="1">
      <alignment horizontal="left" vertical="center"/>
    </xf>
    <xf numFmtId="0" fontId="11" fillId="0" borderId="13" xfId="71" applyNumberFormat="1" applyFont="1" applyFill="1" applyBorder="1" applyAlignment="1">
      <alignment horizontal="center"/>
      <protection/>
    </xf>
    <xf numFmtId="3" fontId="0" fillId="0" borderId="0" xfId="0" applyNumberFormat="1" applyFont="1" applyFill="1" applyAlignment="1">
      <alignment/>
    </xf>
    <xf numFmtId="168" fontId="0" fillId="0" borderId="0" xfId="0" applyNumberFormat="1" applyFont="1" applyFill="1" applyAlignment="1">
      <alignment/>
    </xf>
    <xf numFmtId="1" fontId="12" fillId="0" borderId="0" xfId="71" applyNumberFormat="1" applyFont="1" applyFill="1" applyBorder="1" applyAlignment="1">
      <alignment horizontal="right"/>
      <protection/>
    </xf>
    <xf numFmtId="1" fontId="12" fillId="0" borderId="0" xfId="0" applyNumberFormat="1" applyFont="1" applyFill="1" applyAlignment="1">
      <alignment/>
    </xf>
    <xf numFmtId="1" fontId="12" fillId="0" borderId="0" xfId="0" applyNumberFormat="1" applyFont="1" applyFill="1" applyBorder="1" applyAlignment="1">
      <alignment horizontal="right"/>
    </xf>
    <xf numFmtId="1" fontId="0" fillId="0" borderId="0" xfId="0" applyNumberFormat="1" applyFont="1" applyFill="1" applyAlignment="1">
      <alignment/>
    </xf>
    <xf numFmtId="164" fontId="0" fillId="0" borderId="0" xfId="0" applyNumberFormat="1" applyFont="1" applyFill="1" applyAlignment="1">
      <alignment/>
    </xf>
    <xf numFmtId="168" fontId="12" fillId="0" borderId="0" xfId="0" applyNumberFormat="1" applyFont="1" applyFill="1" applyAlignment="1">
      <alignment/>
    </xf>
    <xf numFmtId="167" fontId="12" fillId="0" borderId="0" xfId="0" applyNumberFormat="1" applyFont="1" applyFill="1" applyAlignment="1">
      <alignment/>
    </xf>
    <xf numFmtId="167" fontId="12" fillId="0" borderId="14" xfId="0" applyNumberFormat="1" applyFont="1" applyFill="1" applyBorder="1" applyAlignment="1">
      <alignment/>
    </xf>
    <xf numFmtId="0" fontId="15" fillId="0" borderId="15" xfId="71" applyFont="1" applyFill="1" applyBorder="1" applyAlignment="1">
      <alignment horizontal="left" vertical="center" wrapText="1"/>
      <protection/>
    </xf>
    <xf numFmtId="0" fontId="15" fillId="0" borderId="0" xfId="69" applyFont="1" applyFill="1" applyAlignment="1">
      <alignment horizontal="left" vertical="center"/>
      <protection/>
    </xf>
    <xf numFmtId="0" fontId="0" fillId="0" borderId="0" xfId="0" applyFill="1" applyAlignment="1">
      <alignment horizontal="left" vertical="center"/>
    </xf>
    <xf numFmtId="0" fontId="10" fillId="0" borderId="14" xfId="81" applyFont="1" applyFill="1" applyBorder="1" applyAlignment="1">
      <alignment horizontal="left" wrapText="1"/>
      <protection/>
    </xf>
    <xf numFmtId="0" fontId="0" fillId="0" borderId="14" xfId="0" applyFill="1" applyBorder="1" applyAlignment="1">
      <alignment wrapText="1"/>
    </xf>
    <xf numFmtId="0" fontId="16" fillId="0" borderId="0" xfId="69" applyFont="1" applyFill="1" applyAlignment="1">
      <alignment vertical="center"/>
      <protection/>
    </xf>
    <xf numFmtId="0" fontId="0" fillId="0" borderId="0" xfId="0" applyFill="1" applyAlignment="1">
      <alignment vertical="center"/>
    </xf>
    <xf numFmtId="0" fontId="14" fillId="0" borderId="0" xfId="71" applyNumberFormat="1" applyFont="1" applyFill="1" applyAlignment="1">
      <alignment horizontal="left" vertical="center" wrapText="1"/>
      <protection/>
    </xf>
    <xf numFmtId="0" fontId="14" fillId="0" borderId="0" xfId="71" applyFont="1" applyFill="1" applyBorder="1" applyAlignment="1">
      <alignment horizontal="center" vertical="center"/>
      <protection/>
    </xf>
    <xf numFmtId="0" fontId="14" fillId="0" borderId="0" xfId="0" applyNumberFormat="1" applyFont="1" applyFill="1" applyAlignment="1">
      <alignment horizontal="left" vertical="center" wrapText="1"/>
    </xf>
    <xf numFmtId="0" fontId="15" fillId="0" borderId="0" xfId="0" applyNumberFormat="1" applyFont="1" applyFill="1" applyAlignment="1">
      <alignment horizontal="left" vertical="center" wrapText="1"/>
    </xf>
    <xf numFmtId="0" fontId="0" fillId="0" borderId="0" xfId="0" applyFill="1" applyAlignment="1">
      <alignment horizontal="left" vertical="center" wrapText="1"/>
    </xf>
    <xf numFmtId="0" fontId="14" fillId="0" borderId="0" xfId="0" applyFont="1" applyFill="1" applyAlignment="1">
      <alignment horizontal="left" vertical="center" wrapText="1"/>
    </xf>
    <xf numFmtId="0" fontId="13" fillId="0" borderId="0" xfId="71" applyNumberFormat="1" applyFont="1" applyFill="1" applyBorder="1" applyAlignment="1">
      <alignment horizontal="left" vertical="center" wrapText="1"/>
      <protection/>
    </xf>
    <xf numFmtId="0" fontId="0" fillId="0" borderId="0" xfId="0" applyFill="1" applyBorder="1" applyAlignment="1">
      <alignment horizontal="left" vertical="center" wrapText="1"/>
    </xf>
    <xf numFmtId="0" fontId="14" fillId="0" borderId="0" xfId="71" applyFont="1" applyFill="1" applyAlignment="1">
      <alignment horizontal="center" vertical="center"/>
      <protection/>
    </xf>
    <xf numFmtId="0" fontId="15" fillId="0" borderId="0" xfId="71" applyFont="1" applyFill="1" applyAlignment="1">
      <alignment horizontal="left" vertical="center"/>
      <protection/>
    </xf>
    <xf numFmtId="0" fontId="15" fillId="0" borderId="0" xfId="71" applyNumberFormat="1" applyFont="1" applyFill="1" applyAlignment="1">
      <alignment horizontal="left" vertical="center" wrapText="1"/>
      <protection/>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Data Superscript" xfId="47"/>
    <cellStyle name="Data_1-1A-Regular" xfId="48"/>
    <cellStyle name="Explanatory Text" xfId="49"/>
    <cellStyle name="Good" xfId="50"/>
    <cellStyle name="Heading 1" xfId="51"/>
    <cellStyle name="Heading 2" xfId="52"/>
    <cellStyle name="Heading 3" xfId="53"/>
    <cellStyle name="Heading 4" xfId="54"/>
    <cellStyle name="Hed Side" xfId="55"/>
    <cellStyle name="Hed Side bold" xfId="56"/>
    <cellStyle name="Hed Side Regular" xfId="57"/>
    <cellStyle name="Hed Side_1-1A-Regular" xfId="58"/>
    <cellStyle name="Hed Top" xfId="59"/>
    <cellStyle name="Input" xfId="60"/>
    <cellStyle name="Linked Cell" xfId="61"/>
    <cellStyle name="Neutral" xfId="62"/>
    <cellStyle name="Normal 2" xfId="63"/>
    <cellStyle name="Normal 3" xfId="64"/>
    <cellStyle name="Normal 4" xfId="65"/>
    <cellStyle name="Note" xfId="66"/>
    <cellStyle name="Output" xfId="67"/>
    <cellStyle name="Percent" xfId="68"/>
    <cellStyle name="Source Hed" xfId="69"/>
    <cellStyle name="Source Superscript" xfId="70"/>
    <cellStyle name="Source Text" xfId="71"/>
    <cellStyle name="Superscript" xfId="72"/>
    <cellStyle name="Table Data" xfId="73"/>
    <cellStyle name="Table Head Top" xfId="74"/>
    <cellStyle name="Table Hed Side" xfId="75"/>
    <cellStyle name="Table Title" xfId="76"/>
    <cellStyle name="Title" xfId="77"/>
    <cellStyle name="Title Text" xfId="78"/>
    <cellStyle name="Title Text 1" xfId="79"/>
    <cellStyle name="Title Text 2" xfId="80"/>
    <cellStyle name="Title-1" xfId="81"/>
    <cellStyle name="Title-2" xfId="82"/>
    <cellStyle name="Title-3" xfId="83"/>
    <cellStyle name="Total" xfId="84"/>
    <cellStyle name="Warning Text" xfId="85"/>
    <cellStyle name="Wrap" xfId="86"/>
    <cellStyle name="Wrap Bold" xfId="87"/>
    <cellStyle name="Wrap Title"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76"/>
  <sheetViews>
    <sheetView tabSelected="1" zoomScaleSheetLayoutView="50" zoomScalePageLayoutView="0" workbookViewId="0" topLeftCell="A1">
      <selection activeCell="A1" sqref="A1:AA1"/>
    </sheetView>
  </sheetViews>
  <sheetFormatPr defaultColWidth="9.140625" defaultRowHeight="12.75"/>
  <cols>
    <col min="1" max="1" width="19.57421875" style="1" customWidth="1"/>
    <col min="2" max="27" width="8.28125" style="1" customWidth="1"/>
    <col min="28" max="16384" width="9.140625" style="1" customWidth="1"/>
  </cols>
  <sheetData>
    <row r="1" spans="1:27" ht="16.5" customHeight="1" thickBot="1">
      <c r="A1" s="41" t="s">
        <v>19</v>
      </c>
      <c r="B1" s="41"/>
      <c r="C1" s="41"/>
      <c r="D1" s="41"/>
      <c r="E1" s="41"/>
      <c r="F1" s="41"/>
      <c r="G1" s="41"/>
      <c r="H1" s="41"/>
      <c r="I1" s="41"/>
      <c r="J1" s="41"/>
      <c r="K1" s="41"/>
      <c r="L1" s="41"/>
      <c r="M1" s="41"/>
      <c r="N1" s="41"/>
      <c r="O1" s="41"/>
      <c r="P1" s="41"/>
      <c r="Q1" s="41"/>
      <c r="R1" s="41"/>
      <c r="S1" s="41"/>
      <c r="T1" s="41"/>
      <c r="U1" s="41"/>
      <c r="V1" s="41"/>
      <c r="W1" s="41"/>
      <c r="X1" s="41"/>
      <c r="Y1" s="41"/>
      <c r="Z1" s="42"/>
      <c r="AA1" s="42"/>
    </row>
    <row r="2" spans="1:27" s="4" customFormat="1" ht="16.5" customHeight="1">
      <c r="A2" s="2"/>
      <c r="B2" s="27">
        <v>1970</v>
      </c>
      <c r="C2" s="27">
        <v>1975</v>
      </c>
      <c r="D2" s="27">
        <v>1980</v>
      </c>
      <c r="E2" s="27">
        <v>1985</v>
      </c>
      <c r="F2" s="27">
        <v>1990</v>
      </c>
      <c r="G2" s="27">
        <v>1991</v>
      </c>
      <c r="H2" s="27">
        <v>1992</v>
      </c>
      <c r="I2" s="27">
        <v>1993</v>
      </c>
      <c r="J2" s="27">
        <v>1994</v>
      </c>
      <c r="K2" s="27">
        <v>1995</v>
      </c>
      <c r="L2" s="27">
        <v>1996</v>
      </c>
      <c r="M2" s="27">
        <v>1997</v>
      </c>
      <c r="N2" s="27">
        <v>1998</v>
      </c>
      <c r="O2" s="27">
        <v>1999</v>
      </c>
      <c r="P2" s="27">
        <v>2000</v>
      </c>
      <c r="Q2" s="27">
        <v>2001</v>
      </c>
      <c r="R2" s="27">
        <v>2002</v>
      </c>
      <c r="S2" s="27">
        <v>2003</v>
      </c>
      <c r="T2" s="3">
        <v>2004</v>
      </c>
      <c r="U2" s="3">
        <v>2005</v>
      </c>
      <c r="V2" s="3">
        <v>2006</v>
      </c>
      <c r="W2" s="3">
        <v>2007</v>
      </c>
      <c r="X2" s="3">
        <v>2008</v>
      </c>
      <c r="Y2" s="3">
        <v>2009</v>
      </c>
      <c r="Z2" s="3">
        <v>2010</v>
      </c>
      <c r="AA2" s="3">
        <v>2011</v>
      </c>
    </row>
    <row r="3" spans="1:19" s="7" customFormat="1" ht="16.5" customHeight="1">
      <c r="A3" s="5" t="s">
        <v>0</v>
      </c>
      <c r="B3" s="6"/>
      <c r="C3" s="6"/>
      <c r="D3" s="6"/>
      <c r="E3" s="6"/>
      <c r="F3" s="6"/>
      <c r="G3" s="6"/>
      <c r="H3" s="6"/>
      <c r="I3" s="6"/>
      <c r="J3" s="6"/>
      <c r="K3" s="6"/>
      <c r="L3" s="6"/>
      <c r="M3" s="6"/>
      <c r="N3" s="6"/>
      <c r="O3" s="6"/>
      <c r="P3" s="6"/>
      <c r="Q3" s="6"/>
      <c r="R3" s="6"/>
      <c r="S3" s="6"/>
    </row>
    <row r="4" spans="1:27" s="10" customFormat="1" ht="16.5" customHeight="1">
      <c r="A4" s="8" t="s">
        <v>4</v>
      </c>
      <c r="B4" s="30">
        <v>4</v>
      </c>
      <c r="C4" s="30">
        <v>7</v>
      </c>
      <c r="D4" s="30">
        <v>4</v>
      </c>
      <c r="E4" s="30">
        <v>5</v>
      </c>
      <c r="F4" s="30">
        <v>3</v>
      </c>
      <c r="G4" s="30">
        <v>0</v>
      </c>
      <c r="H4" s="30">
        <v>5</v>
      </c>
      <c r="I4" s="30">
        <v>0</v>
      </c>
      <c r="J4" s="30">
        <v>1</v>
      </c>
      <c r="K4" s="30">
        <v>3</v>
      </c>
      <c r="L4" s="30">
        <v>5</v>
      </c>
      <c r="M4" s="30">
        <v>0</v>
      </c>
      <c r="N4" s="30">
        <v>2</v>
      </c>
      <c r="O4" s="30">
        <v>4</v>
      </c>
      <c r="P4" s="30">
        <v>1</v>
      </c>
      <c r="Q4" s="30">
        <v>0</v>
      </c>
      <c r="R4" s="30">
        <v>1</v>
      </c>
      <c r="S4" s="30">
        <v>0</v>
      </c>
      <c r="T4" s="31">
        <v>5</v>
      </c>
      <c r="U4" s="31">
        <v>2</v>
      </c>
      <c r="V4" s="31">
        <v>0</v>
      </c>
      <c r="W4" s="31">
        <v>4</v>
      </c>
      <c r="X4" s="31">
        <v>2</v>
      </c>
      <c r="Y4" s="31">
        <v>4</v>
      </c>
      <c r="Z4" s="31">
        <v>1</v>
      </c>
      <c r="AA4" s="10">
        <v>1</v>
      </c>
    </row>
    <row r="5" spans="1:27" s="10" customFormat="1" ht="16.5" customHeight="1">
      <c r="A5" s="8" t="s">
        <v>3</v>
      </c>
      <c r="B5" s="30">
        <v>26</v>
      </c>
      <c r="C5" s="30">
        <v>8</v>
      </c>
      <c r="D5" s="30">
        <f aca="true" t="shared" si="0" ref="D5:L5">SUM(D6:D7)</f>
        <v>15</v>
      </c>
      <c r="E5" s="30">
        <f t="shared" si="0"/>
        <v>28</v>
      </c>
      <c r="F5" s="30">
        <f t="shared" si="0"/>
        <v>6</v>
      </c>
      <c r="G5" s="30">
        <f t="shared" si="0"/>
        <v>14</v>
      </c>
      <c r="H5" s="30">
        <f t="shared" si="0"/>
        <v>10</v>
      </c>
      <c r="I5" s="30">
        <f t="shared" si="0"/>
        <v>17</v>
      </c>
      <c r="J5" s="30">
        <f t="shared" si="0"/>
        <v>21</v>
      </c>
      <c r="K5" s="30">
        <f t="shared" si="0"/>
        <v>18</v>
      </c>
      <c r="L5" s="30">
        <f t="shared" si="0"/>
        <v>48</v>
      </c>
      <c r="M5" s="30">
        <f aca="true" t="shared" si="1" ref="M5:R5">SUM(M6:M7)</f>
        <v>10</v>
      </c>
      <c r="N5" s="30">
        <f t="shared" si="1"/>
        <v>19</v>
      </c>
      <c r="O5" s="30">
        <f>SUM(O6:O7)</f>
        <v>18</v>
      </c>
      <c r="P5" s="30">
        <f t="shared" si="1"/>
        <v>37</v>
      </c>
      <c r="Q5" s="30">
        <f t="shared" si="1"/>
        <v>7</v>
      </c>
      <c r="R5" s="30">
        <f t="shared" si="1"/>
        <v>11</v>
      </c>
      <c r="S5" s="30">
        <f aca="true" t="shared" si="2" ref="S5:AA5">SUM(S6:S7)</f>
        <v>12</v>
      </c>
      <c r="T5" s="30">
        <f t="shared" si="2"/>
        <v>18</v>
      </c>
      <c r="U5" s="31">
        <f t="shared" si="2"/>
        <v>12</v>
      </c>
      <c r="V5" s="31">
        <f t="shared" si="2"/>
        <v>21</v>
      </c>
      <c r="W5" s="31">
        <f t="shared" si="2"/>
        <v>11</v>
      </c>
      <c r="X5" s="31">
        <f t="shared" si="2"/>
        <v>7</v>
      </c>
      <c r="Y5" s="31">
        <f t="shared" si="2"/>
        <v>9</v>
      </c>
      <c r="Z5" s="35">
        <f t="shared" si="2"/>
        <v>21</v>
      </c>
      <c r="AA5" s="31">
        <f t="shared" si="2"/>
        <v>16</v>
      </c>
    </row>
    <row r="6" spans="1:27" s="10" customFormat="1" ht="16.5" customHeight="1">
      <c r="A6" s="11" t="s">
        <v>8</v>
      </c>
      <c r="B6" s="30" t="s">
        <v>1</v>
      </c>
      <c r="C6" s="30" t="s">
        <v>1</v>
      </c>
      <c r="D6" s="30">
        <v>1</v>
      </c>
      <c r="E6" s="30">
        <v>6</v>
      </c>
      <c r="F6" s="30">
        <v>0</v>
      </c>
      <c r="G6" s="30">
        <v>0</v>
      </c>
      <c r="H6" s="30">
        <v>3</v>
      </c>
      <c r="I6" s="30">
        <v>1</v>
      </c>
      <c r="J6" s="30">
        <v>0</v>
      </c>
      <c r="K6" s="30">
        <v>2</v>
      </c>
      <c r="L6" s="30">
        <v>1</v>
      </c>
      <c r="M6" s="30">
        <v>1</v>
      </c>
      <c r="N6" s="30">
        <v>1</v>
      </c>
      <c r="O6" s="30">
        <v>2</v>
      </c>
      <c r="P6" s="30">
        <v>15</v>
      </c>
      <c r="Q6" s="30">
        <v>2</v>
      </c>
      <c r="R6" s="30">
        <v>1</v>
      </c>
      <c r="S6" s="30">
        <v>1</v>
      </c>
      <c r="T6" s="30">
        <v>0</v>
      </c>
      <c r="U6" s="30">
        <v>0</v>
      </c>
      <c r="V6" s="31">
        <v>3</v>
      </c>
      <c r="W6" s="31">
        <v>2</v>
      </c>
      <c r="X6" s="31">
        <v>0</v>
      </c>
      <c r="Y6" s="31">
        <v>0</v>
      </c>
      <c r="Z6" s="31">
        <v>10</v>
      </c>
      <c r="AA6" s="10">
        <v>0</v>
      </c>
    </row>
    <row r="7" spans="1:27" s="10" customFormat="1" ht="16.5" customHeight="1">
      <c r="A7" s="11" t="s">
        <v>9</v>
      </c>
      <c r="B7" s="30" t="s">
        <v>1</v>
      </c>
      <c r="C7" s="30" t="s">
        <v>1</v>
      </c>
      <c r="D7" s="30">
        <v>14</v>
      </c>
      <c r="E7" s="30">
        <v>22</v>
      </c>
      <c r="F7" s="32">
        <v>6</v>
      </c>
      <c r="G7" s="32">
        <v>14</v>
      </c>
      <c r="H7" s="32">
        <v>7</v>
      </c>
      <c r="I7" s="32">
        <v>16</v>
      </c>
      <c r="J7" s="32">
        <v>21</v>
      </c>
      <c r="K7" s="32">
        <v>16</v>
      </c>
      <c r="L7" s="32">
        <v>47</v>
      </c>
      <c r="M7" s="32">
        <v>9</v>
      </c>
      <c r="N7" s="32">
        <v>18</v>
      </c>
      <c r="O7" s="32">
        <v>16</v>
      </c>
      <c r="P7" s="32">
        <v>22</v>
      </c>
      <c r="Q7" s="32">
        <v>5</v>
      </c>
      <c r="R7" s="32">
        <v>10</v>
      </c>
      <c r="S7" s="32">
        <v>11</v>
      </c>
      <c r="T7" s="31">
        <v>18</v>
      </c>
      <c r="U7" s="31">
        <v>12</v>
      </c>
      <c r="V7" s="31">
        <v>18</v>
      </c>
      <c r="W7" s="31">
        <v>9</v>
      </c>
      <c r="X7" s="31">
        <v>7</v>
      </c>
      <c r="Y7" s="31">
        <v>9</v>
      </c>
      <c r="Z7" s="35">
        <v>11</v>
      </c>
      <c r="AA7" s="10">
        <v>16</v>
      </c>
    </row>
    <row r="8" spans="1:26" s="7" customFormat="1" ht="16.5" customHeight="1">
      <c r="A8" s="5" t="s">
        <v>5</v>
      </c>
      <c r="B8" s="6"/>
      <c r="C8" s="6"/>
      <c r="D8" s="6"/>
      <c r="E8" s="6"/>
      <c r="F8" s="6"/>
      <c r="G8" s="6"/>
      <c r="H8" s="6"/>
      <c r="I8" s="6"/>
      <c r="J8" s="6"/>
      <c r="K8" s="6"/>
      <c r="L8" s="6"/>
      <c r="M8" s="6"/>
      <c r="N8" s="6"/>
      <c r="O8" s="6"/>
      <c r="P8" s="6"/>
      <c r="Q8" s="6"/>
      <c r="R8" s="6"/>
      <c r="S8" s="6"/>
      <c r="W8" s="12"/>
      <c r="X8" s="12"/>
      <c r="Y8" s="12"/>
      <c r="Z8" s="12"/>
    </row>
    <row r="9" spans="1:27" s="10" customFormat="1" ht="16.5" customHeight="1">
      <c r="A9" s="8" t="s">
        <v>12</v>
      </c>
      <c r="B9" s="31">
        <v>21</v>
      </c>
      <c r="C9" s="31">
        <v>17</v>
      </c>
      <c r="D9" s="31">
        <v>15</v>
      </c>
      <c r="E9" s="31">
        <v>18</v>
      </c>
      <c r="F9" s="31">
        <v>7</v>
      </c>
      <c r="G9" s="31">
        <v>9</v>
      </c>
      <c r="H9" s="31">
        <v>38</v>
      </c>
      <c r="I9" s="31">
        <v>10</v>
      </c>
      <c r="J9" s="9">
        <v>1858</v>
      </c>
      <c r="K9" s="31">
        <v>11</v>
      </c>
      <c r="L9" s="31">
        <v>13</v>
      </c>
      <c r="M9" s="31">
        <v>5</v>
      </c>
      <c r="N9" s="31">
        <v>6</v>
      </c>
      <c r="O9" s="31">
        <v>20</v>
      </c>
      <c r="P9" s="31">
        <v>4</v>
      </c>
      <c r="Q9" s="31">
        <v>10</v>
      </c>
      <c r="R9" s="31">
        <v>0</v>
      </c>
      <c r="S9" s="31">
        <v>5</v>
      </c>
      <c r="T9" s="31">
        <v>16</v>
      </c>
      <c r="U9" s="31">
        <v>2</v>
      </c>
      <c r="V9" s="31">
        <v>2</v>
      </c>
      <c r="W9" s="31">
        <v>10</v>
      </c>
      <c r="X9" s="31">
        <v>2</v>
      </c>
      <c r="Y9" s="31">
        <v>4</v>
      </c>
      <c r="Z9" s="31">
        <v>4</v>
      </c>
      <c r="AA9" s="10">
        <v>5</v>
      </c>
    </row>
    <row r="10" spans="1:27" s="10" customFormat="1" ht="16.5" customHeight="1">
      <c r="A10" s="8" t="s">
        <v>3</v>
      </c>
      <c r="B10" s="30">
        <v>233</v>
      </c>
      <c r="C10" s="30">
        <v>214</v>
      </c>
      <c r="D10" s="30">
        <f>SUM(D11:D12)</f>
        <v>177</v>
      </c>
      <c r="E10" s="30">
        <f aca="true" t="shared" si="3" ref="E10:M10">SUM(E11:E12)</f>
        <v>108</v>
      </c>
      <c r="F10" s="30">
        <f t="shared" si="3"/>
        <v>69</v>
      </c>
      <c r="G10" s="30">
        <f t="shared" si="3"/>
        <v>89</v>
      </c>
      <c r="H10" s="30">
        <f t="shared" si="3"/>
        <v>80</v>
      </c>
      <c r="I10" s="30">
        <f t="shared" si="3"/>
        <v>101</v>
      </c>
      <c r="J10" s="30">
        <f t="shared" si="3"/>
        <v>113</v>
      </c>
      <c r="K10" s="30">
        <f t="shared" si="3"/>
        <v>53</v>
      </c>
      <c r="L10" s="30">
        <f t="shared" si="3"/>
        <v>114</v>
      </c>
      <c r="M10" s="30">
        <f t="shared" si="3"/>
        <v>72</v>
      </c>
      <c r="N10" s="30">
        <f aca="true" t="shared" si="4" ref="N10:U10">SUM(N11:N12)</f>
        <v>75</v>
      </c>
      <c r="O10" s="30">
        <f t="shared" si="4"/>
        <v>88</v>
      </c>
      <c r="P10" s="30">
        <f t="shared" si="4"/>
        <v>77</v>
      </c>
      <c r="Q10" s="30">
        <f t="shared" si="4"/>
        <v>51</v>
      </c>
      <c r="R10" s="35">
        <f t="shared" si="4"/>
        <v>48</v>
      </c>
      <c r="S10" s="30">
        <f t="shared" si="4"/>
        <v>66</v>
      </c>
      <c r="T10" s="35">
        <f t="shared" si="4"/>
        <v>43</v>
      </c>
      <c r="U10" s="35">
        <f t="shared" si="4"/>
        <v>44</v>
      </c>
      <c r="V10" s="35">
        <f aca="true" t="shared" si="5" ref="V10:AA10">SUM(V11:V12)</f>
        <v>33</v>
      </c>
      <c r="W10" s="30">
        <f t="shared" si="5"/>
        <v>43</v>
      </c>
      <c r="X10" s="30">
        <f t="shared" si="5"/>
        <v>61</v>
      </c>
      <c r="Y10" s="30">
        <f t="shared" si="5"/>
        <v>63</v>
      </c>
      <c r="Z10" s="35">
        <f t="shared" si="5"/>
        <v>105</v>
      </c>
      <c r="AA10" s="30">
        <f t="shared" si="5"/>
        <v>63</v>
      </c>
    </row>
    <row r="11" spans="1:27" s="10" customFormat="1" ht="16.5" customHeight="1">
      <c r="A11" s="11" t="s">
        <v>8</v>
      </c>
      <c r="B11" s="30" t="s">
        <v>1</v>
      </c>
      <c r="C11" s="30" t="s">
        <v>1</v>
      </c>
      <c r="D11" s="30">
        <v>13</v>
      </c>
      <c r="E11" s="30">
        <v>12</v>
      </c>
      <c r="F11" s="30">
        <v>17</v>
      </c>
      <c r="G11" s="30">
        <v>12</v>
      </c>
      <c r="H11" s="30">
        <v>15</v>
      </c>
      <c r="I11" s="30">
        <v>17</v>
      </c>
      <c r="J11" s="30">
        <v>22</v>
      </c>
      <c r="K11" s="30">
        <v>10</v>
      </c>
      <c r="L11" s="30">
        <v>5</v>
      </c>
      <c r="M11" s="30">
        <v>5</v>
      </c>
      <c r="N11" s="30">
        <v>11</v>
      </c>
      <c r="O11" s="30">
        <v>8</v>
      </c>
      <c r="P11" s="30">
        <v>18</v>
      </c>
      <c r="Q11" s="30">
        <v>5</v>
      </c>
      <c r="R11" s="35">
        <v>4</v>
      </c>
      <c r="S11" s="30">
        <v>8</v>
      </c>
      <c r="T11" s="35">
        <v>2</v>
      </c>
      <c r="U11" s="35">
        <v>5</v>
      </c>
      <c r="V11" s="35">
        <v>3</v>
      </c>
      <c r="W11" s="30">
        <v>7</v>
      </c>
      <c r="X11" s="30">
        <v>5</v>
      </c>
      <c r="Y11" s="30">
        <v>11</v>
      </c>
      <c r="Z11" s="31">
        <v>61</v>
      </c>
      <c r="AA11" s="10">
        <v>1</v>
      </c>
    </row>
    <row r="12" spans="1:27" s="10" customFormat="1" ht="16.5" customHeight="1">
      <c r="A12" s="11" t="s">
        <v>9</v>
      </c>
      <c r="B12" s="30" t="s">
        <v>1</v>
      </c>
      <c r="C12" s="30" t="s">
        <v>1</v>
      </c>
      <c r="D12" s="30">
        <v>164</v>
      </c>
      <c r="E12" s="30">
        <v>96</v>
      </c>
      <c r="F12" s="30">
        <v>52</v>
      </c>
      <c r="G12" s="30">
        <v>77</v>
      </c>
      <c r="H12" s="30">
        <v>65</v>
      </c>
      <c r="I12" s="30">
        <v>84</v>
      </c>
      <c r="J12" s="30">
        <v>91</v>
      </c>
      <c r="K12" s="30">
        <v>43</v>
      </c>
      <c r="L12" s="30">
        <v>109</v>
      </c>
      <c r="M12" s="30">
        <v>67</v>
      </c>
      <c r="N12" s="30">
        <v>64</v>
      </c>
      <c r="O12" s="30">
        <v>80</v>
      </c>
      <c r="P12" s="30">
        <v>59</v>
      </c>
      <c r="Q12" s="30">
        <v>46</v>
      </c>
      <c r="R12" s="30">
        <v>44</v>
      </c>
      <c r="S12" s="30">
        <v>58</v>
      </c>
      <c r="T12" s="30">
        <v>41</v>
      </c>
      <c r="U12" s="30">
        <v>39</v>
      </c>
      <c r="V12" s="30">
        <v>30</v>
      </c>
      <c r="W12" s="30">
        <v>36</v>
      </c>
      <c r="X12" s="30">
        <v>56</v>
      </c>
      <c r="Y12" s="30">
        <v>52</v>
      </c>
      <c r="Z12" s="35">
        <v>44</v>
      </c>
      <c r="AA12" s="10">
        <v>62</v>
      </c>
    </row>
    <row r="13" spans="1:26" s="7" customFormat="1" ht="16.5" customHeight="1">
      <c r="A13" s="5" t="s">
        <v>2</v>
      </c>
      <c r="B13" s="6"/>
      <c r="C13" s="6"/>
      <c r="D13" s="6"/>
      <c r="E13" s="6"/>
      <c r="F13" s="6"/>
      <c r="G13" s="6"/>
      <c r="H13" s="6"/>
      <c r="I13" s="6"/>
      <c r="J13" s="6"/>
      <c r="K13" s="6"/>
      <c r="L13" s="6"/>
      <c r="M13" s="6"/>
      <c r="N13" s="6"/>
      <c r="O13" s="6"/>
      <c r="P13" s="6"/>
      <c r="Q13" s="6"/>
      <c r="R13" s="6"/>
      <c r="S13" s="6"/>
      <c r="W13" s="12"/>
      <c r="X13" s="12"/>
      <c r="Y13" s="12"/>
      <c r="Z13" s="12"/>
    </row>
    <row r="14" spans="1:27" s="10" customFormat="1" ht="16.5" customHeight="1">
      <c r="A14" s="8" t="s">
        <v>4</v>
      </c>
      <c r="B14" s="9">
        <v>351</v>
      </c>
      <c r="C14" s="9">
        <v>254</v>
      </c>
      <c r="D14" s="9">
        <v>246</v>
      </c>
      <c r="E14" s="9">
        <v>183</v>
      </c>
      <c r="F14" s="9">
        <v>180</v>
      </c>
      <c r="G14" s="9">
        <v>216</v>
      </c>
      <c r="H14" s="9">
        <v>212</v>
      </c>
      <c r="I14" s="9">
        <v>229</v>
      </c>
      <c r="J14" s="9">
        <v>245</v>
      </c>
      <c r="K14" s="9">
        <v>188</v>
      </c>
      <c r="L14" s="9">
        <v>194</v>
      </c>
      <c r="M14" s="9">
        <v>171</v>
      </c>
      <c r="N14" s="9">
        <v>153</v>
      </c>
      <c r="O14" s="9">
        <v>167</v>
      </c>
      <c r="P14" s="9">
        <v>146</v>
      </c>
      <c r="Q14" s="9">
        <v>130</v>
      </c>
      <c r="R14" s="35">
        <v>133</v>
      </c>
      <c r="S14" s="35">
        <v>123</v>
      </c>
      <c r="T14" s="35">
        <v>135</v>
      </c>
      <c r="U14" s="35">
        <v>129</v>
      </c>
      <c r="V14" s="35">
        <v>106</v>
      </c>
      <c r="W14" s="35">
        <v>108</v>
      </c>
      <c r="X14" s="35">
        <v>121</v>
      </c>
      <c r="Y14" s="35">
        <v>106</v>
      </c>
      <c r="Z14" s="35">
        <v>121</v>
      </c>
      <c r="AA14" s="10">
        <v>136</v>
      </c>
    </row>
    <row r="15" spans="1:27" s="10" customFormat="1" ht="16.5" customHeight="1">
      <c r="A15" s="8" t="s">
        <v>3</v>
      </c>
      <c r="B15" s="9">
        <v>1077</v>
      </c>
      <c r="C15" s="9">
        <v>1338</v>
      </c>
      <c r="D15" s="9">
        <f>SUM(D16:D17)</f>
        <v>1524</v>
      </c>
      <c r="E15" s="9">
        <f aca="true" t="shared" si="6" ref="E15:Q15">SUM(E16:E17)</f>
        <v>334</v>
      </c>
      <c r="F15" s="9">
        <f t="shared" si="6"/>
        <v>199</v>
      </c>
      <c r="G15" s="9">
        <f t="shared" si="6"/>
        <v>233</v>
      </c>
      <c r="H15" s="9">
        <f t="shared" si="6"/>
        <v>177</v>
      </c>
      <c r="I15" s="9">
        <f t="shared" si="6"/>
        <v>216</v>
      </c>
      <c r="J15" s="9">
        <f t="shared" si="6"/>
        <v>222</v>
      </c>
      <c r="K15" s="9">
        <f t="shared" si="6"/>
        <v>161</v>
      </c>
      <c r="L15" s="9">
        <f t="shared" si="6"/>
        <v>187</v>
      </c>
      <c r="M15" s="9">
        <f t="shared" si="6"/>
        <v>175</v>
      </c>
      <c r="N15" s="9">
        <f t="shared" si="6"/>
        <v>236</v>
      </c>
      <c r="O15" s="9">
        <f t="shared" si="6"/>
        <v>172</v>
      </c>
      <c r="P15" s="9">
        <f t="shared" si="6"/>
        <v>234</v>
      </c>
      <c r="Q15" s="35">
        <f t="shared" si="6"/>
        <v>199</v>
      </c>
      <c r="R15" s="35">
        <f aca="true" t="shared" si="7" ref="R15:AA15">SUM(R16:R17)</f>
        <v>175</v>
      </c>
      <c r="S15" s="35">
        <f t="shared" si="7"/>
        <v>234</v>
      </c>
      <c r="T15" s="35">
        <f t="shared" si="7"/>
        <v>277</v>
      </c>
      <c r="U15" s="35">
        <f t="shared" si="7"/>
        <v>330</v>
      </c>
      <c r="V15" s="35">
        <f>SUM(V16:V17)</f>
        <v>271</v>
      </c>
      <c r="W15" s="35">
        <f t="shared" si="7"/>
        <v>264</v>
      </c>
      <c r="X15" s="35">
        <f t="shared" si="7"/>
        <v>271</v>
      </c>
      <c r="Y15" s="35">
        <f t="shared" si="7"/>
        <v>263</v>
      </c>
      <c r="Z15" s="35">
        <f t="shared" si="7"/>
        <v>233</v>
      </c>
      <c r="AA15" s="10">
        <f t="shared" si="7"/>
        <v>248</v>
      </c>
    </row>
    <row r="16" spans="1:27" s="10" customFormat="1" ht="16.5" customHeight="1">
      <c r="A16" s="11" t="s">
        <v>8</v>
      </c>
      <c r="B16" s="9" t="s">
        <v>1</v>
      </c>
      <c r="C16" s="9" t="s">
        <v>1</v>
      </c>
      <c r="D16" s="9">
        <v>389</v>
      </c>
      <c r="E16" s="9">
        <v>129</v>
      </c>
      <c r="F16" s="9">
        <v>89</v>
      </c>
      <c r="G16" s="9">
        <v>71</v>
      </c>
      <c r="H16" s="9">
        <v>74</v>
      </c>
      <c r="I16" s="9">
        <v>95</v>
      </c>
      <c r="J16" s="9">
        <v>81</v>
      </c>
      <c r="K16" s="9">
        <v>64</v>
      </c>
      <c r="L16" s="9">
        <v>77</v>
      </c>
      <c r="M16" s="9">
        <v>73</v>
      </c>
      <c r="N16" s="9">
        <v>99</v>
      </c>
      <c r="O16" s="9">
        <v>54</v>
      </c>
      <c r="P16" s="9">
        <v>80</v>
      </c>
      <c r="Q16" s="35">
        <v>75</v>
      </c>
      <c r="R16" s="35">
        <v>73</v>
      </c>
      <c r="S16" s="35">
        <v>93</v>
      </c>
      <c r="T16" s="35">
        <v>103</v>
      </c>
      <c r="U16" s="35">
        <v>160</v>
      </c>
      <c r="V16" s="35">
        <v>129</v>
      </c>
      <c r="W16" s="35">
        <v>111</v>
      </c>
      <c r="X16" s="35">
        <v>123</v>
      </c>
      <c r="Y16" s="35">
        <v>105</v>
      </c>
      <c r="Z16" s="35">
        <v>112</v>
      </c>
      <c r="AA16" s="10">
        <v>119</v>
      </c>
    </row>
    <row r="17" spans="1:27" s="10" customFormat="1" ht="16.5" customHeight="1">
      <c r="A17" s="11" t="s">
        <v>9</v>
      </c>
      <c r="B17" s="9" t="s">
        <v>1</v>
      </c>
      <c r="C17" s="9" t="s">
        <v>1</v>
      </c>
      <c r="D17" s="9">
        <v>1135</v>
      </c>
      <c r="E17" s="9">
        <v>205</v>
      </c>
      <c r="F17" s="9">
        <v>110</v>
      </c>
      <c r="G17" s="9">
        <v>162</v>
      </c>
      <c r="H17" s="9">
        <v>103</v>
      </c>
      <c r="I17" s="9">
        <v>121</v>
      </c>
      <c r="J17" s="9">
        <v>141</v>
      </c>
      <c r="K17" s="9">
        <v>97</v>
      </c>
      <c r="L17" s="9">
        <v>110</v>
      </c>
      <c r="M17" s="9">
        <v>102</v>
      </c>
      <c r="N17" s="9">
        <v>137</v>
      </c>
      <c r="O17" s="9">
        <v>118</v>
      </c>
      <c r="P17" s="9">
        <v>154</v>
      </c>
      <c r="Q17" s="9">
        <v>124</v>
      </c>
      <c r="R17" s="9">
        <v>102</v>
      </c>
      <c r="S17" s="9">
        <v>141</v>
      </c>
      <c r="T17" s="9">
        <v>174</v>
      </c>
      <c r="U17" s="9">
        <v>170</v>
      </c>
      <c r="V17" s="9">
        <v>142</v>
      </c>
      <c r="W17" s="9">
        <v>153</v>
      </c>
      <c r="X17" s="35">
        <v>148</v>
      </c>
      <c r="Y17" s="9">
        <v>158</v>
      </c>
      <c r="Z17" s="35">
        <v>121</v>
      </c>
      <c r="AA17" s="10">
        <v>129</v>
      </c>
    </row>
    <row r="18" spans="1:26" s="7" customFormat="1" ht="16.5" customHeight="1">
      <c r="A18" s="5" t="s">
        <v>16</v>
      </c>
      <c r="B18" s="6"/>
      <c r="C18" s="6"/>
      <c r="D18" s="6"/>
      <c r="E18" s="6"/>
      <c r="F18" s="6"/>
      <c r="G18" s="6"/>
      <c r="H18" s="6"/>
      <c r="I18" s="6"/>
      <c r="J18" s="6"/>
      <c r="K18" s="6"/>
      <c r="L18" s="6"/>
      <c r="M18" s="6"/>
      <c r="N18" s="6"/>
      <c r="O18" s="6"/>
      <c r="P18" s="6"/>
      <c r="Q18" s="6"/>
      <c r="R18" s="6"/>
      <c r="S18" s="6"/>
      <c r="W18" s="12"/>
      <c r="X18" s="12"/>
      <c r="Y18" s="12"/>
      <c r="Z18" s="12"/>
    </row>
    <row r="19" spans="1:27" s="10" customFormat="1" ht="16.5" customHeight="1">
      <c r="A19" s="8" t="s">
        <v>4</v>
      </c>
      <c r="B19" s="13">
        <v>1.2</v>
      </c>
      <c r="C19" s="13">
        <v>2.2</v>
      </c>
      <c r="D19" s="13">
        <v>5.7</v>
      </c>
      <c r="E19" s="13">
        <v>5.1</v>
      </c>
      <c r="F19" s="13">
        <v>15.720422</v>
      </c>
      <c r="G19" s="13">
        <v>37.788944</v>
      </c>
      <c r="H19" s="13">
        <v>39.146062</v>
      </c>
      <c r="I19" s="13">
        <v>28.873651</v>
      </c>
      <c r="J19" s="13">
        <v>62.166058</v>
      </c>
      <c r="K19" s="13">
        <v>32.518689</v>
      </c>
      <c r="L19" s="14">
        <v>85.136315</v>
      </c>
      <c r="M19" s="14">
        <v>55.186642</v>
      </c>
      <c r="N19" s="14">
        <v>63.308923</v>
      </c>
      <c r="O19" s="14">
        <v>86.35556</v>
      </c>
      <c r="P19" s="14">
        <v>150.555745</v>
      </c>
      <c r="Q19" s="13">
        <v>25.346751</v>
      </c>
      <c r="R19" s="13">
        <v>51.633852</v>
      </c>
      <c r="S19" s="13">
        <v>67.4159</v>
      </c>
      <c r="T19" s="36">
        <v>166.074233</v>
      </c>
      <c r="U19" s="13">
        <v>306.349221</v>
      </c>
      <c r="V19" s="36">
        <v>75.120424</v>
      </c>
      <c r="W19" s="36">
        <v>60.804979</v>
      </c>
      <c r="X19" s="36">
        <v>137.864869</v>
      </c>
      <c r="Y19" s="36">
        <v>72.872132</v>
      </c>
      <c r="Z19" s="36">
        <v>729.32011</v>
      </c>
      <c r="AA19" s="13">
        <v>225.748972</v>
      </c>
    </row>
    <row r="20" spans="1:27" s="10" customFormat="1" ht="16.5" customHeight="1">
      <c r="A20" s="8" t="s">
        <v>3</v>
      </c>
      <c r="B20" s="13">
        <v>3.3</v>
      </c>
      <c r="C20" s="13">
        <v>5</v>
      </c>
      <c r="D20" s="13">
        <f>SUM(D21:D22)</f>
        <v>10</v>
      </c>
      <c r="E20" s="13">
        <f>SUM(E21:E22)</f>
        <v>22.9</v>
      </c>
      <c r="F20" s="13">
        <f>SUM(F21:F22)</f>
        <v>18.996356</v>
      </c>
      <c r="G20" s="13">
        <f aca="true" t="shared" si="8" ref="G20:P20">SUM(G21:G22)</f>
        <v>19.696986000000003</v>
      </c>
      <c r="H20" s="36">
        <f t="shared" si="8"/>
        <v>30.081465</v>
      </c>
      <c r="I20" s="13">
        <f t="shared" si="8"/>
        <v>38.381923</v>
      </c>
      <c r="J20" s="36">
        <f t="shared" si="8"/>
        <v>97.138972</v>
      </c>
      <c r="K20" s="36">
        <f t="shared" si="8"/>
        <v>20.669923</v>
      </c>
      <c r="L20" s="13">
        <f t="shared" si="8"/>
        <v>29.331316</v>
      </c>
      <c r="M20" s="36">
        <f t="shared" si="8"/>
        <v>24.15128</v>
      </c>
      <c r="N20" s="36">
        <f t="shared" si="8"/>
        <v>60.679442</v>
      </c>
      <c r="O20" s="36">
        <f t="shared" si="8"/>
        <v>43.370492</v>
      </c>
      <c r="P20" s="36">
        <f t="shared" si="8"/>
        <v>40.365095</v>
      </c>
      <c r="Q20" s="36">
        <f aca="true" t="shared" si="9" ref="Q20:V20">SUM(Q21:Q22)</f>
        <v>27.802833</v>
      </c>
      <c r="R20" s="36">
        <f t="shared" si="9"/>
        <v>49.173345</v>
      </c>
      <c r="S20" s="36">
        <f t="shared" si="9"/>
        <v>69.797509</v>
      </c>
      <c r="T20" s="36">
        <f t="shared" si="9"/>
        <v>74.275118</v>
      </c>
      <c r="U20" s="36">
        <f t="shared" si="9"/>
        <v>797.417723</v>
      </c>
      <c r="V20" s="36">
        <f t="shared" si="9"/>
        <v>64.651144</v>
      </c>
      <c r="W20" s="36">
        <f>SUM(W21:W22)</f>
        <v>87.9748</v>
      </c>
      <c r="X20" s="36">
        <f>SUM(X21:X22)</f>
        <v>295.243334</v>
      </c>
      <c r="Y20" s="36">
        <f>SUM(Y21:Y22)</f>
        <v>87.961641</v>
      </c>
      <c r="Z20" s="36">
        <f>SUM(Z21:Z22)</f>
        <v>428.955406</v>
      </c>
      <c r="AA20" s="13">
        <f>SUM(AA21:AA22)</f>
        <v>108.640064</v>
      </c>
    </row>
    <row r="21" spans="1:27" s="10" customFormat="1" ht="16.5" customHeight="1">
      <c r="A21" s="11" t="s">
        <v>8</v>
      </c>
      <c r="B21" s="9" t="s">
        <v>1</v>
      </c>
      <c r="C21" s="9" t="s">
        <v>1</v>
      </c>
      <c r="D21" s="14">
        <v>8.8</v>
      </c>
      <c r="E21" s="13">
        <v>13.4</v>
      </c>
      <c r="F21" s="13">
        <v>11.302316</v>
      </c>
      <c r="G21" s="13">
        <v>11.931238</v>
      </c>
      <c r="H21" s="36">
        <v>23.303965</v>
      </c>
      <c r="I21" s="13">
        <v>23.035268</v>
      </c>
      <c r="J21" s="36">
        <v>43.878806</v>
      </c>
      <c r="K21" s="36">
        <v>9.71925</v>
      </c>
      <c r="L21" s="13">
        <v>13.078474</v>
      </c>
      <c r="M21" s="36">
        <v>11.658117</v>
      </c>
      <c r="N21" s="36">
        <v>41.624324</v>
      </c>
      <c r="O21" s="36">
        <v>17.456834</v>
      </c>
      <c r="P21" s="36">
        <v>16.966261</v>
      </c>
      <c r="Q21" s="36">
        <v>13.731347</v>
      </c>
      <c r="R21" s="36">
        <v>25.369143</v>
      </c>
      <c r="S21" s="36">
        <v>48.765101</v>
      </c>
      <c r="T21" s="36">
        <v>35.635907</v>
      </c>
      <c r="U21" s="36">
        <v>298.074982</v>
      </c>
      <c r="V21" s="36">
        <v>40.759278</v>
      </c>
      <c r="W21" s="36">
        <v>62.039156</v>
      </c>
      <c r="X21" s="36">
        <v>256.02644</v>
      </c>
      <c r="Y21" s="36">
        <v>55.911891</v>
      </c>
      <c r="Z21" s="36">
        <v>408.638923</v>
      </c>
      <c r="AA21" s="13">
        <v>87.069637</v>
      </c>
    </row>
    <row r="22" spans="1:27" s="10" customFormat="1" ht="16.5" customHeight="1" thickBot="1">
      <c r="A22" s="15" t="s">
        <v>9</v>
      </c>
      <c r="B22" s="16" t="s">
        <v>1</v>
      </c>
      <c r="C22" s="16" t="s">
        <v>1</v>
      </c>
      <c r="D22" s="17">
        <v>1.2</v>
      </c>
      <c r="E22" s="18">
        <v>9.5</v>
      </c>
      <c r="F22" s="18">
        <v>7.69404</v>
      </c>
      <c r="G22" s="18">
        <v>7.765748</v>
      </c>
      <c r="H22" s="18">
        <v>6.7775</v>
      </c>
      <c r="I22" s="18">
        <v>15.346655</v>
      </c>
      <c r="J22" s="18">
        <v>53.260166</v>
      </c>
      <c r="K22" s="18">
        <v>10.950673</v>
      </c>
      <c r="L22" s="18">
        <v>16.252842</v>
      </c>
      <c r="M22" s="18">
        <v>12.493163</v>
      </c>
      <c r="N22" s="18">
        <v>19.055118</v>
      </c>
      <c r="O22" s="18">
        <v>25.913658</v>
      </c>
      <c r="P22" s="18">
        <v>23.398834</v>
      </c>
      <c r="Q22" s="17">
        <v>14.071486</v>
      </c>
      <c r="R22" s="17">
        <v>23.804202</v>
      </c>
      <c r="S22" s="17">
        <v>21.032408</v>
      </c>
      <c r="T22" s="17">
        <v>38.639211</v>
      </c>
      <c r="U22" s="17">
        <v>499.342741</v>
      </c>
      <c r="V22" s="18">
        <v>23.891866</v>
      </c>
      <c r="W22" s="37">
        <v>25.935644</v>
      </c>
      <c r="X22" s="37">
        <v>39.216894</v>
      </c>
      <c r="Y22" s="37">
        <v>32.04975</v>
      </c>
      <c r="Z22" s="37">
        <v>20.316483</v>
      </c>
      <c r="AA22" s="18">
        <v>21.570427</v>
      </c>
    </row>
    <row r="23" spans="1:15" s="20" customFormat="1" ht="12.75" customHeight="1">
      <c r="A23" s="38" t="s">
        <v>14</v>
      </c>
      <c r="B23" s="38"/>
      <c r="C23" s="38"/>
      <c r="D23" s="38"/>
      <c r="E23" s="38"/>
      <c r="F23" s="38"/>
      <c r="G23" s="38"/>
      <c r="H23" s="38"/>
      <c r="I23" s="38"/>
      <c r="J23" s="38"/>
      <c r="K23" s="19"/>
      <c r="L23" s="19"/>
      <c r="M23" s="19"/>
      <c r="N23" s="19"/>
      <c r="O23" s="19"/>
    </row>
    <row r="24" spans="1:16" s="22" customFormat="1" ht="12.75" customHeight="1">
      <c r="A24" s="46"/>
      <c r="B24" s="46"/>
      <c r="C24" s="46"/>
      <c r="D24" s="46"/>
      <c r="E24" s="46"/>
      <c r="F24" s="46"/>
      <c r="G24" s="46"/>
      <c r="H24" s="46"/>
      <c r="I24" s="46"/>
      <c r="J24" s="46"/>
      <c r="K24" s="21"/>
      <c r="L24" s="21"/>
      <c r="M24" s="21"/>
      <c r="N24" s="21"/>
      <c r="O24" s="21"/>
      <c r="P24" s="21"/>
    </row>
    <row r="25" spans="1:15" s="24" customFormat="1" ht="25.5" customHeight="1">
      <c r="A25" s="51" t="s">
        <v>17</v>
      </c>
      <c r="B25" s="51"/>
      <c r="C25" s="51"/>
      <c r="D25" s="51"/>
      <c r="E25" s="51"/>
      <c r="F25" s="51"/>
      <c r="G25" s="51"/>
      <c r="H25" s="52"/>
      <c r="I25" s="40"/>
      <c r="J25" s="40"/>
      <c r="K25" s="23"/>
      <c r="L25" s="23"/>
      <c r="M25" s="23"/>
      <c r="N25" s="23"/>
      <c r="O25" s="23"/>
    </row>
    <row r="26" spans="1:16" s="24" customFormat="1" ht="12.75" customHeight="1">
      <c r="A26" s="53"/>
      <c r="B26" s="53"/>
      <c r="C26" s="53"/>
      <c r="D26" s="53"/>
      <c r="E26" s="53"/>
      <c r="F26" s="53"/>
      <c r="G26" s="53"/>
      <c r="H26" s="53"/>
      <c r="I26" s="53"/>
      <c r="J26" s="53"/>
      <c r="K26" s="25"/>
      <c r="L26" s="25"/>
      <c r="M26" s="25"/>
      <c r="N26" s="25"/>
      <c r="O26" s="25"/>
      <c r="P26" s="26"/>
    </row>
    <row r="27" spans="1:16" s="24" customFormat="1" ht="12.75" customHeight="1">
      <c r="A27" s="54" t="s">
        <v>6</v>
      </c>
      <c r="B27" s="54"/>
      <c r="C27" s="54"/>
      <c r="D27" s="54"/>
      <c r="E27" s="54"/>
      <c r="F27" s="54"/>
      <c r="G27" s="54"/>
      <c r="H27" s="54"/>
      <c r="I27" s="40"/>
      <c r="J27" s="40"/>
      <c r="K27" s="25"/>
      <c r="L27" s="25"/>
      <c r="M27" s="25"/>
      <c r="N27" s="25"/>
      <c r="O27" s="25"/>
      <c r="P27" s="26"/>
    </row>
    <row r="28" spans="1:10" s="20" customFormat="1" ht="25.5" customHeight="1">
      <c r="A28" s="45" t="s">
        <v>13</v>
      </c>
      <c r="B28" s="55"/>
      <c r="C28" s="55"/>
      <c r="D28" s="55"/>
      <c r="E28" s="55"/>
      <c r="F28" s="55"/>
      <c r="G28" s="55"/>
      <c r="H28" s="49"/>
      <c r="I28" s="40"/>
      <c r="J28" s="40"/>
    </row>
    <row r="29" spans="1:10" s="20" customFormat="1" ht="38.25" customHeight="1">
      <c r="A29" s="45" t="s">
        <v>18</v>
      </c>
      <c r="B29" s="49"/>
      <c r="C29" s="49"/>
      <c r="D29" s="49"/>
      <c r="E29" s="49"/>
      <c r="F29" s="49"/>
      <c r="G29" s="49"/>
      <c r="H29" s="49"/>
      <c r="I29" s="40"/>
      <c r="J29" s="40"/>
    </row>
    <row r="30" spans="1:10" s="20" customFormat="1" ht="12.75" customHeight="1">
      <c r="A30" s="45" t="s">
        <v>11</v>
      </c>
      <c r="B30" s="45"/>
      <c r="C30" s="45"/>
      <c r="D30" s="45"/>
      <c r="E30" s="45"/>
      <c r="F30" s="45"/>
      <c r="G30" s="45"/>
      <c r="H30" s="45"/>
      <c r="I30" s="40"/>
      <c r="J30" s="40"/>
    </row>
    <row r="31" spans="1:10" s="20" customFormat="1" ht="51" customHeight="1">
      <c r="A31" s="45" t="s">
        <v>15</v>
      </c>
      <c r="B31" s="40"/>
      <c r="C31" s="40"/>
      <c r="D31" s="40"/>
      <c r="E31" s="40"/>
      <c r="F31" s="40"/>
      <c r="G31" s="40"/>
      <c r="H31" s="40"/>
      <c r="I31" s="40"/>
      <c r="J31" s="40"/>
    </row>
    <row r="32" spans="1:15" s="20" customFormat="1" ht="12.75" customHeight="1">
      <c r="A32" s="43"/>
      <c r="B32" s="44"/>
      <c r="C32" s="44"/>
      <c r="D32" s="44"/>
      <c r="E32" s="44"/>
      <c r="F32" s="44"/>
      <c r="G32" s="44"/>
      <c r="H32" s="44"/>
      <c r="I32" s="44"/>
      <c r="J32" s="44"/>
      <c r="K32" s="19"/>
      <c r="L32" s="19"/>
      <c r="M32" s="19"/>
      <c r="N32" s="19"/>
      <c r="O32" s="19"/>
    </row>
    <row r="33" spans="1:15" s="20" customFormat="1" ht="12.75" customHeight="1">
      <c r="A33" s="39" t="s">
        <v>7</v>
      </c>
      <c r="B33" s="39"/>
      <c r="C33" s="39"/>
      <c r="D33" s="39"/>
      <c r="E33" s="39"/>
      <c r="F33" s="39"/>
      <c r="G33" s="39"/>
      <c r="H33" s="39"/>
      <c r="I33" s="40"/>
      <c r="J33" s="40"/>
      <c r="K33" s="19"/>
      <c r="L33" s="19"/>
      <c r="M33" s="19"/>
      <c r="N33" s="19"/>
      <c r="O33" s="19"/>
    </row>
    <row r="34" spans="1:15" s="20" customFormat="1" ht="25.5" customHeight="1">
      <c r="A34" s="47" t="s">
        <v>10</v>
      </c>
      <c r="B34" s="48"/>
      <c r="C34" s="48"/>
      <c r="D34" s="48"/>
      <c r="E34" s="48"/>
      <c r="F34" s="48"/>
      <c r="G34" s="48"/>
      <c r="H34" s="49"/>
      <c r="I34" s="40"/>
      <c r="J34" s="40"/>
      <c r="K34" s="19"/>
      <c r="L34" s="19"/>
      <c r="M34" s="19"/>
      <c r="N34" s="19"/>
      <c r="O34" s="19"/>
    </row>
    <row r="35" spans="1:15" s="20" customFormat="1" ht="25.5" customHeight="1">
      <c r="A35" s="50" t="s">
        <v>20</v>
      </c>
      <c r="B35" s="49"/>
      <c r="C35" s="49"/>
      <c r="D35" s="49"/>
      <c r="E35" s="49"/>
      <c r="F35" s="49"/>
      <c r="G35" s="49"/>
      <c r="H35" s="49"/>
      <c r="I35" s="40"/>
      <c r="J35" s="40"/>
      <c r="K35" s="19"/>
      <c r="L35" s="19"/>
      <c r="M35" s="19"/>
      <c r="N35" s="19"/>
      <c r="O35" s="19"/>
    </row>
    <row r="38" spans="7:26" ht="12.75">
      <c r="G38" s="28"/>
      <c r="H38" s="28"/>
      <c r="I38" s="28"/>
      <c r="J38" s="28"/>
      <c r="K38" s="28"/>
      <c r="L38" s="28"/>
      <c r="M38" s="28"/>
      <c r="N38" s="28"/>
      <c r="O38" s="28"/>
      <c r="P38" s="28"/>
      <c r="Q38" s="28"/>
      <c r="R38" s="28"/>
      <c r="S38" s="28"/>
      <c r="T38" s="28"/>
      <c r="U38" s="28"/>
      <c r="V38" s="28"/>
      <c r="W38" s="28"/>
      <c r="X38" s="28"/>
      <c r="Y38" s="28"/>
      <c r="Z38" s="28"/>
    </row>
    <row r="39" spans="7:26" ht="12.75">
      <c r="G39" s="28"/>
      <c r="H39" s="28"/>
      <c r="I39" s="28"/>
      <c r="J39" s="28"/>
      <c r="K39" s="28"/>
      <c r="L39" s="28"/>
      <c r="M39" s="28"/>
      <c r="N39" s="28"/>
      <c r="O39" s="28"/>
      <c r="P39" s="28"/>
      <c r="Q39" s="28"/>
      <c r="R39" s="28"/>
      <c r="S39" s="28"/>
      <c r="T39" s="28"/>
      <c r="U39" s="28"/>
      <c r="V39" s="28"/>
      <c r="W39" s="28"/>
      <c r="X39" s="28"/>
      <c r="Y39" s="28"/>
      <c r="Z39" s="28"/>
    </row>
    <row r="40" spans="7:26" ht="12.75">
      <c r="G40" s="28"/>
      <c r="H40" s="28"/>
      <c r="I40" s="28"/>
      <c r="J40" s="28"/>
      <c r="K40" s="28"/>
      <c r="L40" s="28"/>
      <c r="M40" s="28"/>
      <c r="N40" s="28"/>
      <c r="O40" s="28"/>
      <c r="P40" s="28"/>
      <c r="Q40" s="28"/>
      <c r="R40" s="28"/>
      <c r="S40" s="28"/>
      <c r="T40" s="28"/>
      <c r="U40" s="28"/>
      <c r="V40" s="28"/>
      <c r="W40" s="28"/>
      <c r="X40" s="28"/>
      <c r="Y40" s="28"/>
      <c r="Z40" s="28"/>
    </row>
    <row r="43" spans="7:26" ht="12.75">
      <c r="G43" s="29"/>
      <c r="H43" s="29"/>
      <c r="I43" s="29"/>
      <c r="J43" s="29"/>
      <c r="K43" s="29"/>
      <c r="L43" s="29"/>
      <c r="M43" s="29"/>
      <c r="N43" s="29"/>
      <c r="O43" s="29"/>
      <c r="P43" s="29"/>
      <c r="Q43" s="29"/>
      <c r="R43" s="29"/>
      <c r="S43" s="29"/>
      <c r="T43" s="29"/>
      <c r="U43" s="29"/>
      <c r="V43" s="29"/>
      <c r="W43" s="29"/>
      <c r="X43" s="29"/>
      <c r="Y43" s="29"/>
      <c r="Z43" s="29"/>
    </row>
    <row r="58" spans="2:25" ht="12.75">
      <c r="B58" s="33"/>
      <c r="C58" s="33"/>
      <c r="D58" s="33"/>
      <c r="E58" s="33"/>
      <c r="F58" s="33"/>
      <c r="G58" s="33"/>
      <c r="H58" s="33"/>
      <c r="I58" s="33"/>
      <c r="J58" s="33"/>
      <c r="K58" s="33"/>
      <c r="L58" s="33"/>
      <c r="M58" s="33"/>
      <c r="N58" s="33"/>
      <c r="O58" s="33"/>
      <c r="P58" s="33"/>
      <c r="Q58" s="33"/>
      <c r="R58" s="33"/>
      <c r="S58" s="33"/>
      <c r="T58" s="33"/>
      <c r="U58" s="33"/>
      <c r="V58" s="33"/>
      <c r="W58" s="33"/>
      <c r="X58" s="33"/>
      <c r="Y58" s="33"/>
    </row>
    <row r="59" spans="2:25" ht="12.75">
      <c r="B59" s="33"/>
      <c r="C59" s="33"/>
      <c r="D59" s="33"/>
      <c r="E59" s="33"/>
      <c r="F59" s="33"/>
      <c r="G59" s="33"/>
      <c r="H59" s="33"/>
      <c r="I59" s="33"/>
      <c r="J59" s="33"/>
      <c r="K59" s="33"/>
      <c r="L59" s="33"/>
      <c r="M59" s="33"/>
      <c r="N59" s="33"/>
      <c r="O59" s="33"/>
      <c r="P59" s="33"/>
      <c r="Q59" s="33"/>
      <c r="R59" s="33"/>
      <c r="S59" s="33"/>
      <c r="T59" s="33"/>
      <c r="U59" s="33"/>
      <c r="V59" s="33"/>
      <c r="W59" s="33"/>
      <c r="X59" s="33"/>
      <c r="Y59" s="33"/>
    </row>
    <row r="60" spans="2:25" ht="12.75">
      <c r="B60" s="33"/>
      <c r="C60" s="33"/>
      <c r="D60" s="33"/>
      <c r="E60" s="33"/>
      <c r="F60" s="33"/>
      <c r="G60" s="33"/>
      <c r="H60" s="33"/>
      <c r="I60" s="33"/>
      <c r="J60" s="33"/>
      <c r="K60" s="33"/>
      <c r="L60" s="33"/>
      <c r="M60" s="33"/>
      <c r="N60" s="33"/>
      <c r="O60" s="33"/>
      <c r="P60" s="33"/>
      <c r="Q60" s="33"/>
      <c r="R60" s="33"/>
      <c r="S60" s="33"/>
      <c r="T60" s="33"/>
      <c r="U60" s="33"/>
      <c r="V60" s="33"/>
      <c r="W60" s="33"/>
      <c r="X60" s="33"/>
      <c r="Y60" s="33"/>
    </row>
    <row r="61" spans="2:25" ht="12.75">
      <c r="B61" s="33"/>
      <c r="C61" s="33"/>
      <c r="D61" s="33"/>
      <c r="E61" s="33"/>
      <c r="F61" s="33"/>
      <c r="G61" s="33"/>
      <c r="H61" s="33"/>
      <c r="I61" s="33"/>
      <c r="J61" s="33"/>
      <c r="K61" s="33"/>
      <c r="L61" s="33"/>
      <c r="M61" s="33"/>
      <c r="N61" s="33"/>
      <c r="O61" s="33"/>
      <c r="P61" s="33"/>
      <c r="Q61" s="33"/>
      <c r="R61" s="33"/>
      <c r="S61" s="33"/>
      <c r="T61" s="33"/>
      <c r="U61" s="33"/>
      <c r="V61" s="33"/>
      <c r="W61" s="33"/>
      <c r="X61" s="33"/>
      <c r="Y61" s="33"/>
    </row>
    <row r="63" spans="2:25" ht="12.75">
      <c r="B63" s="33"/>
      <c r="C63" s="33"/>
      <c r="D63" s="33"/>
      <c r="E63" s="33"/>
      <c r="F63" s="33"/>
      <c r="G63" s="33"/>
      <c r="H63" s="33"/>
      <c r="I63" s="33"/>
      <c r="J63" s="33"/>
      <c r="K63" s="33"/>
      <c r="L63" s="33"/>
      <c r="M63" s="33"/>
      <c r="N63" s="33"/>
      <c r="O63" s="33"/>
      <c r="P63" s="33"/>
      <c r="Q63" s="33"/>
      <c r="R63" s="33"/>
      <c r="S63" s="33"/>
      <c r="T63" s="33"/>
      <c r="U63" s="33"/>
      <c r="V63" s="33"/>
      <c r="W63" s="33"/>
      <c r="X63" s="33"/>
      <c r="Y63" s="33"/>
    </row>
    <row r="64" spans="2:25" ht="12.75">
      <c r="B64" s="33"/>
      <c r="C64" s="33"/>
      <c r="D64" s="33"/>
      <c r="E64" s="33"/>
      <c r="F64" s="33"/>
      <c r="G64" s="33"/>
      <c r="H64" s="33"/>
      <c r="I64" s="33"/>
      <c r="J64" s="33"/>
      <c r="K64" s="33"/>
      <c r="L64" s="33"/>
      <c r="M64" s="33"/>
      <c r="N64" s="33"/>
      <c r="O64" s="33"/>
      <c r="P64" s="33"/>
      <c r="Q64" s="33"/>
      <c r="R64" s="33"/>
      <c r="S64" s="33"/>
      <c r="T64" s="33"/>
      <c r="U64" s="33"/>
      <c r="V64" s="33"/>
      <c r="W64" s="33"/>
      <c r="X64" s="33"/>
      <c r="Y64" s="33"/>
    </row>
    <row r="65" spans="2:25" ht="12.75">
      <c r="B65" s="33"/>
      <c r="C65" s="33"/>
      <c r="D65" s="33"/>
      <c r="E65" s="33"/>
      <c r="F65" s="33"/>
      <c r="G65" s="33"/>
      <c r="H65" s="33"/>
      <c r="I65" s="33"/>
      <c r="J65" s="33"/>
      <c r="K65" s="33"/>
      <c r="L65" s="33"/>
      <c r="M65" s="33"/>
      <c r="N65" s="33"/>
      <c r="O65" s="33"/>
      <c r="P65" s="33"/>
      <c r="Q65" s="33"/>
      <c r="R65" s="33"/>
      <c r="S65" s="33"/>
      <c r="T65" s="33"/>
      <c r="U65" s="33"/>
      <c r="V65" s="33"/>
      <c r="W65" s="33"/>
      <c r="X65" s="33"/>
      <c r="Y65" s="33"/>
    </row>
    <row r="66" spans="2:25" ht="12.75">
      <c r="B66" s="33"/>
      <c r="C66" s="33"/>
      <c r="D66" s="33"/>
      <c r="E66" s="33"/>
      <c r="F66" s="33"/>
      <c r="G66" s="33"/>
      <c r="H66" s="33"/>
      <c r="I66" s="33"/>
      <c r="J66" s="33"/>
      <c r="K66" s="33"/>
      <c r="L66" s="33"/>
      <c r="M66" s="33"/>
      <c r="N66" s="33"/>
      <c r="O66" s="33"/>
      <c r="P66" s="33"/>
      <c r="Q66" s="33"/>
      <c r="R66" s="33"/>
      <c r="S66" s="33"/>
      <c r="T66" s="33"/>
      <c r="U66" s="33"/>
      <c r="V66" s="33"/>
      <c r="W66" s="33"/>
      <c r="X66" s="33"/>
      <c r="Y66" s="33"/>
    </row>
    <row r="68" spans="2:25" ht="12.75">
      <c r="B68" s="28"/>
      <c r="C68" s="28"/>
      <c r="D68" s="28"/>
      <c r="E68" s="28"/>
      <c r="F68" s="28"/>
      <c r="G68" s="28"/>
      <c r="H68" s="28"/>
      <c r="I68" s="28"/>
      <c r="J68" s="28"/>
      <c r="K68" s="28"/>
      <c r="L68" s="28"/>
      <c r="M68" s="28"/>
      <c r="N68" s="28"/>
      <c r="O68" s="28"/>
      <c r="P68" s="28"/>
      <c r="Q68" s="28"/>
      <c r="R68" s="28"/>
      <c r="S68" s="28"/>
      <c r="T68" s="28"/>
      <c r="U68" s="28"/>
      <c r="V68" s="28"/>
      <c r="W68" s="28"/>
      <c r="X68" s="28"/>
      <c r="Y68" s="28"/>
    </row>
    <row r="69" spans="2:25" ht="12.75">
      <c r="B69" s="28"/>
      <c r="C69" s="28"/>
      <c r="D69" s="28"/>
      <c r="E69" s="28"/>
      <c r="F69" s="28"/>
      <c r="G69" s="28"/>
      <c r="H69" s="28"/>
      <c r="I69" s="28"/>
      <c r="J69" s="28"/>
      <c r="K69" s="28"/>
      <c r="L69" s="28"/>
      <c r="M69" s="28"/>
      <c r="N69" s="28"/>
      <c r="O69" s="28"/>
      <c r="P69" s="28"/>
      <c r="Q69" s="28"/>
      <c r="R69" s="28"/>
      <c r="S69" s="28"/>
      <c r="T69" s="28"/>
      <c r="U69" s="28"/>
      <c r="V69" s="28"/>
      <c r="W69" s="28"/>
      <c r="X69" s="28"/>
      <c r="Y69" s="28"/>
    </row>
    <row r="70" spans="2:25" ht="12.75">
      <c r="B70" s="28"/>
      <c r="C70" s="28"/>
      <c r="D70" s="28"/>
      <c r="E70" s="28"/>
      <c r="F70" s="28"/>
      <c r="G70" s="28"/>
      <c r="H70" s="28"/>
      <c r="I70" s="28"/>
      <c r="J70" s="28"/>
      <c r="K70" s="28"/>
      <c r="L70" s="28"/>
      <c r="M70" s="28"/>
      <c r="N70" s="28"/>
      <c r="O70" s="28"/>
      <c r="P70" s="28"/>
      <c r="Q70" s="28"/>
      <c r="R70" s="28"/>
      <c r="S70" s="28"/>
      <c r="T70" s="28"/>
      <c r="U70" s="28"/>
      <c r="V70" s="28"/>
      <c r="W70" s="28"/>
      <c r="X70" s="28"/>
      <c r="Y70" s="28"/>
    </row>
    <row r="71" spans="2:25" ht="12.75">
      <c r="B71" s="28"/>
      <c r="C71" s="28"/>
      <c r="D71" s="28"/>
      <c r="E71" s="28"/>
      <c r="F71" s="28"/>
      <c r="G71" s="28"/>
      <c r="H71" s="28"/>
      <c r="I71" s="28"/>
      <c r="J71" s="28"/>
      <c r="K71" s="28"/>
      <c r="L71" s="28"/>
      <c r="M71" s="28"/>
      <c r="N71" s="28"/>
      <c r="O71" s="28"/>
      <c r="P71" s="28"/>
      <c r="Q71" s="28"/>
      <c r="R71" s="28"/>
      <c r="S71" s="28"/>
      <c r="T71" s="28"/>
      <c r="U71" s="28"/>
      <c r="V71" s="28"/>
      <c r="W71" s="28"/>
      <c r="X71" s="28"/>
      <c r="Y71" s="28"/>
    </row>
    <row r="73" spans="2:25" ht="12.75">
      <c r="B73" s="34"/>
      <c r="C73" s="34"/>
      <c r="D73" s="34"/>
      <c r="E73" s="34"/>
      <c r="F73" s="34"/>
      <c r="G73" s="34"/>
      <c r="H73" s="34"/>
      <c r="I73" s="34"/>
      <c r="J73" s="34"/>
      <c r="K73" s="34"/>
      <c r="L73" s="34"/>
      <c r="M73" s="34"/>
      <c r="N73" s="34"/>
      <c r="O73" s="34"/>
      <c r="P73" s="34"/>
      <c r="Q73" s="34"/>
      <c r="R73" s="34"/>
      <c r="S73" s="34"/>
      <c r="T73" s="34"/>
      <c r="U73" s="34"/>
      <c r="V73" s="34"/>
      <c r="W73" s="34"/>
      <c r="X73" s="34"/>
      <c r="Y73" s="34"/>
    </row>
    <row r="74" spans="2:25" ht="12.75">
      <c r="B74" s="34"/>
      <c r="C74" s="34"/>
      <c r="D74" s="34"/>
      <c r="E74" s="34"/>
      <c r="F74" s="34"/>
      <c r="G74" s="34"/>
      <c r="H74" s="34"/>
      <c r="I74" s="34"/>
      <c r="J74" s="34"/>
      <c r="K74" s="34"/>
      <c r="L74" s="34"/>
      <c r="M74" s="34"/>
      <c r="N74" s="34"/>
      <c r="O74" s="34"/>
      <c r="P74" s="34"/>
      <c r="Q74" s="34"/>
      <c r="R74" s="34"/>
      <c r="S74" s="34"/>
      <c r="T74" s="34"/>
      <c r="U74" s="34"/>
      <c r="V74" s="34"/>
      <c r="W74" s="34"/>
      <c r="X74" s="34"/>
      <c r="Y74" s="34"/>
    </row>
    <row r="75" spans="2:25" ht="12.75">
      <c r="B75" s="34"/>
      <c r="C75" s="34"/>
      <c r="D75" s="34"/>
      <c r="E75" s="34"/>
      <c r="F75" s="34"/>
      <c r="G75" s="34"/>
      <c r="H75" s="34"/>
      <c r="I75" s="34"/>
      <c r="J75" s="34"/>
      <c r="K75" s="34"/>
      <c r="L75" s="34"/>
      <c r="M75" s="34"/>
      <c r="N75" s="34"/>
      <c r="O75" s="34"/>
      <c r="P75" s="34"/>
      <c r="Q75" s="34"/>
      <c r="R75" s="34"/>
      <c r="S75" s="34"/>
      <c r="T75" s="34"/>
      <c r="U75" s="34"/>
      <c r="V75" s="34"/>
      <c r="W75" s="34"/>
      <c r="X75" s="34"/>
      <c r="Y75" s="34"/>
    </row>
    <row r="76" spans="2:25" ht="12.75">
      <c r="B76" s="34"/>
      <c r="C76" s="34"/>
      <c r="D76" s="34"/>
      <c r="E76" s="34"/>
      <c r="F76" s="34"/>
      <c r="G76" s="34"/>
      <c r="H76" s="34"/>
      <c r="I76" s="34"/>
      <c r="J76" s="34"/>
      <c r="K76" s="34"/>
      <c r="L76" s="34"/>
      <c r="M76" s="34"/>
      <c r="N76" s="34"/>
      <c r="O76" s="34"/>
      <c r="P76" s="34"/>
      <c r="Q76" s="34"/>
      <c r="R76" s="34"/>
      <c r="S76" s="34"/>
      <c r="T76" s="34"/>
      <c r="U76" s="34"/>
      <c r="V76" s="34"/>
      <c r="W76" s="34"/>
      <c r="X76" s="34"/>
      <c r="Y76" s="34"/>
    </row>
  </sheetData>
  <sheetProtection/>
  <mergeCells count="14">
    <mergeCell ref="A34:J34"/>
    <mergeCell ref="A35:J35"/>
    <mergeCell ref="A29:J29"/>
    <mergeCell ref="A25:J25"/>
    <mergeCell ref="A26:J26"/>
    <mergeCell ref="A30:J30"/>
    <mergeCell ref="A27:J27"/>
    <mergeCell ref="A28:J28"/>
    <mergeCell ref="A23:J23"/>
    <mergeCell ref="A33:J33"/>
    <mergeCell ref="A1:AA1"/>
    <mergeCell ref="A32:J32"/>
    <mergeCell ref="A31:J31"/>
    <mergeCell ref="A24:J24"/>
  </mergeCells>
  <printOptions/>
  <pageMargins left="0.5" right="0.5" top="0.5" bottom="0.5" header="0.25" footer="0.25"/>
  <pageSetup firstPageNumber="55" useFirstPageNumber="1" fitToHeight="1"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Hilary.CTR (RITA)</dc:creator>
  <cp:keywords/>
  <dc:description/>
  <cp:lastModifiedBy>dominique.megret</cp:lastModifiedBy>
  <cp:lastPrinted>2008-10-07T14:32:39Z</cp:lastPrinted>
  <dcterms:created xsi:type="dcterms:W3CDTF">1980-01-01T04:00:00Z</dcterms:created>
  <dcterms:modified xsi:type="dcterms:W3CDTF">2012-07-06T18:54:19Z</dcterms:modified>
  <cp:category/>
  <cp:version/>
  <cp:contentType/>
  <cp:contentStatus/>
</cp:coreProperties>
</file>