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0"/>
  </bookViews>
  <sheets>
    <sheet name="Financial Data" sheetId="1" r:id="rId1"/>
    <sheet name="Work Products" sheetId="2" r:id="rId2"/>
    <sheet name="Significant Activities" sheetId="3" r:id="rId3"/>
    <sheet name="Training-Outreach Activities" sheetId="4" r:id="rId4"/>
  </sheets>
  <definedNames>
    <definedName name="_xlnm.Print_Area" localSheetId="0">'Financial Data'!$A$1:$H$22</definedName>
    <definedName name="_xlnm.Print_Area" localSheetId="3">'Training-Outreach Activities'!$A$1:$L$22</definedName>
    <definedName name="_xlnm.Print_Area" localSheetId="1">'Work Products'!$A$1:$N$27</definedName>
    <definedName name="_xlnm.Print_Titles" localSheetId="0">'Financial Data'!$6:$6</definedName>
    <definedName name="_xlnm.Print_Titles" localSheetId="3">'Training-Outreach Activities'!$11:$11</definedName>
  </definedNames>
  <calcPr fullCalcOnLoad="1"/>
</workbook>
</file>

<file path=xl/sharedStrings.xml><?xml version="1.0" encoding="utf-8"?>
<sst xmlns="http://schemas.openxmlformats.org/spreadsheetml/2006/main" count="353" uniqueCount="258">
  <si>
    <t>No.</t>
  </si>
  <si>
    <t>Month Ending Date:</t>
  </si>
  <si>
    <t>Recovery Act Funds Used on Recovery Act Activity</t>
  </si>
  <si>
    <t>Investigations</t>
  </si>
  <si>
    <t>Agency / Bureau</t>
  </si>
  <si>
    <t>Award Type</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</si>
  <si>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</si>
  <si>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</si>
  <si>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</si>
  <si>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</si>
  <si>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</si>
  <si>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</si>
  <si>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</si>
  <si>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</si>
  <si>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</si>
  <si>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</si>
  <si>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Amtrak - OIG</t>
  </si>
  <si>
    <t>Corporation for National and Community Service - OIG</t>
  </si>
  <si>
    <t>Department of Defense - OIG</t>
  </si>
  <si>
    <t>Department of Housing and Urban Development - OIG</t>
  </si>
  <si>
    <t>Department of Interior - OIG</t>
  </si>
  <si>
    <t>Department of Labor - OIG</t>
  </si>
  <si>
    <t>Department of State - OIG</t>
  </si>
  <si>
    <t>US Agency for International Development - OIG</t>
  </si>
  <si>
    <t>Contracts and Orders (including modifications)</t>
  </si>
  <si>
    <t>Formula and Block Grant</t>
  </si>
  <si>
    <t>Discretionary Grant</t>
  </si>
  <si>
    <t>Direct Loan</t>
  </si>
  <si>
    <t>Guaranteed Loan</t>
  </si>
  <si>
    <t>Cooperative Agreement</t>
  </si>
  <si>
    <t>Tribal Agreement</t>
  </si>
  <si>
    <t>Other</t>
  </si>
  <si>
    <t>Y - US</t>
  </si>
  <si>
    <t>N- US</t>
  </si>
  <si>
    <t>State Code</t>
  </si>
  <si>
    <t>AK-Alaska</t>
  </si>
  <si>
    <t>AL-Alabama</t>
  </si>
  <si>
    <t>AR-Arkansas</t>
  </si>
  <si>
    <t>AS-American Somoa</t>
  </si>
  <si>
    <t>AZ-Arizona</t>
  </si>
  <si>
    <t>CA-California</t>
  </si>
  <si>
    <t>CO-Colorado</t>
  </si>
  <si>
    <t>CT-Connecticut</t>
  </si>
  <si>
    <t>DC-District of Columbia</t>
  </si>
  <si>
    <t>DE-Delaware</t>
  </si>
  <si>
    <t>FL-Florida</t>
  </si>
  <si>
    <t>FM-Federated States of Micronesia</t>
  </si>
  <si>
    <t>GA-Georgia</t>
  </si>
  <si>
    <t>GU-Guam</t>
  </si>
  <si>
    <t>HI-Hawaii</t>
  </si>
  <si>
    <t>IA-Iowa</t>
  </si>
  <si>
    <t>MP-Northern Mariana Islands</t>
  </si>
  <si>
    <t>MS-Mississippi</t>
  </si>
  <si>
    <t>MT-Montana</t>
  </si>
  <si>
    <t>NC-North Carolina</t>
  </si>
  <si>
    <t>ND-North Dakota</t>
  </si>
  <si>
    <t>NE-Nebraska</t>
  </si>
  <si>
    <t>NH-New Hampshire</t>
  </si>
  <si>
    <t>NJ-New Jersey</t>
  </si>
  <si>
    <t>NM-New Mexico</t>
  </si>
  <si>
    <t>NV-Nevada</t>
  </si>
  <si>
    <t>NY-New York</t>
  </si>
  <si>
    <t>OH-Ohio</t>
  </si>
  <si>
    <t>OK-Oklahoma</t>
  </si>
  <si>
    <t>OR-Oregon</t>
  </si>
  <si>
    <t>PA-Pennsylvania</t>
  </si>
  <si>
    <t>PR-Puerto Rico</t>
  </si>
  <si>
    <t>PW-Palau</t>
  </si>
  <si>
    <t>RI-Rhode Island</t>
  </si>
  <si>
    <t>SC-South Carolina</t>
  </si>
  <si>
    <t>SD-South Dakota</t>
  </si>
  <si>
    <t>TN-Tennessee</t>
  </si>
  <si>
    <t>TX-Texas</t>
  </si>
  <si>
    <t>UT-Utah</t>
  </si>
  <si>
    <t>VA-Virginia</t>
  </si>
  <si>
    <t>VI-Virgin Islands</t>
  </si>
  <si>
    <t>VT-Vermont</t>
  </si>
  <si>
    <t>WA-Washington</t>
  </si>
  <si>
    <t>WI-Wisconsin</t>
  </si>
  <si>
    <t>WV-West Virginia</t>
  </si>
  <si>
    <t>UM-US Minor Outlying Islands</t>
  </si>
  <si>
    <t>81-Baker Island</t>
  </si>
  <si>
    <t>84-Howard Island</t>
  </si>
  <si>
    <t>86-Jarvis Island</t>
  </si>
  <si>
    <t>67-Johnston Atoll</t>
  </si>
  <si>
    <t>89-Kingman Reef</t>
  </si>
  <si>
    <t>71-Midway Islands</t>
  </si>
  <si>
    <t>76-Navassa Island</t>
  </si>
  <si>
    <t>95-Palmyra Atoll</t>
  </si>
  <si>
    <t>79-Wake Island</t>
  </si>
  <si>
    <t>03-American Somoa-(FIPS 5-1 Reserved Code)</t>
  </si>
  <si>
    <t>07-Canal Zone-(FIPS 5-1 Reserved Code)</t>
  </si>
  <si>
    <t>14-Guam-(FIPS 5-1 Reserved Code)</t>
  </si>
  <si>
    <t>43-Puerto Rico-(FIPS 5-1 Reserved Code)</t>
  </si>
  <si>
    <t>52-Virgin Islands of the US-(FIPS 5-1 Reserved Code)</t>
  </si>
  <si>
    <t>Total Obligations</t>
  </si>
  <si>
    <t>Total Gross Outlays</t>
  </si>
  <si>
    <t>Complaints</t>
  </si>
  <si>
    <t>Monthly Data</t>
  </si>
  <si>
    <t>OTHER TYPES OF SIGNIFICANT ACTIVITIES (Planned for the Future)</t>
  </si>
  <si>
    <t>OIG Organizations</t>
  </si>
  <si>
    <t>Recovery Act TAFS</t>
  </si>
  <si>
    <t>Received:</t>
  </si>
  <si>
    <t>Accepted:</t>
  </si>
  <si>
    <t>Opened:</t>
  </si>
  <si>
    <t>Active:</t>
  </si>
  <si>
    <t>Accepted for Prosecution:</t>
  </si>
  <si>
    <t>Prosecution Denied:</t>
  </si>
  <si>
    <t>Referred for Alternative Resolution:</t>
  </si>
  <si>
    <t>State Code      (ONLY for grants and cooperative agreements)</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</si>
  <si>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</si>
  <si>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</si>
  <si>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</si>
  <si>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</si>
  <si>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</si>
  <si>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</si>
  <si>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</si>
  <si>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</si>
  <si>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</si>
  <si>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</si>
  <si>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</si>
  <si>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</si>
  <si>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</si>
  <si>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</si>
  <si>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</si>
  <si>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(20-0135 2009 \ 2013) TIGTA - Recovery Act</t>
  </si>
  <si>
    <t>OIG Recovery Act TAFS</t>
  </si>
  <si>
    <t>OIG Non-Recovery Act TAFS</t>
  </si>
  <si>
    <t>(12-0900 2009) Agriculture - OIG</t>
  </si>
  <si>
    <t>(13-0126 2009) Commerce - OIG</t>
  </si>
  <si>
    <t>(70-0200 2009) Homeland Security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</si>
  <si>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</si>
  <si>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</si>
  <si>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</si>
  <si>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</si>
  <si>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</si>
  <si>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</si>
  <si>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</si>
  <si>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</si>
  <si>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</si>
  <si>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</si>
  <si>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(49-0300 2009) National Science Foundation - OIG</t>
  </si>
  <si>
    <t>(28-0400 2009) Social Security Administration - OIG</t>
  </si>
  <si>
    <t xml:space="preserve">US Agency for International Development - OIG </t>
  </si>
  <si>
    <t>Closed without Action:</t>
  </si>
  <si>
    <t>Audits / Inspections / Evaluations / Reviews</t>
  </si>
  <si>
    <t>Whistleblower Reprisal Allegations</t>
  </si>
  <si>
    <t>Pending Decision:</t>
  </si>
  <si>
    <t>OTHER TYPES OF SIGNIFICANT ACTIVITIES (Completed/On-Going During Reporting Month)</t>
  </si>
  <si>
    <t>Testimonies:</t>
  </si>
  <si>
    <t>Provided (monthly):</t>
  </si>
  <si>
    <t>Provided (cumulative):</t>
  </si>
  <si>
    <t>(59-0100 2009) National Endowments of the Arts</t>
  </si>
  <si>
    <t>Reporting Entity:</t>
  </si>
  <si>
    <t>Cumulative Total:</t>
  </si>
  <si>
    <t>Completed Final Published Work Products:</t>
  </si>
  <si>
    <t>Cumulative Data Since 2/17/2009</t>
  </si>
  <si>
    <t>Local</t>
  </si>
  <si>
    <t>State</t>
  </si>
  <si>
    <t>Tribal</t>
  </si>
  <si>
    <t>Federal</t>
  </si>
  <si>
    <t>Private</t>
  </si>
  <si>
    <t>Target Audience</t>
  </si>
  <si>
    <t>Monthly Update Report Data (sheet 1 of 4) Version 4.0</t>
  </si>
  <si>
    <t>Monthly Update Report Data (sheet 2 of 4) Version 4.0</t>
  </si>
  <si>
    <t>Monthly Update Report Data (sheet 3 of 4) Version 4.0</t>
  </si>
  <si>
    <t>Monthly Update Report Data (sheet 4 of 4) Version 4.0</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</si>
  <si>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</si>
  <si>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</si>
  <si>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</si>
  <si>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</si>
  <si>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</si>
  <si>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</si>
  <si>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</si>
  <si>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</si>
  <si>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</si>
  <si>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</si>
  <si>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</si>
  <si>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</si>
  <si>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</si>
  <si>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</si>
  <si>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</si>
  <si>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</si>
  <si>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</si>
  <si>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</si>
  <si>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</si>
  <si>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</si>
  <si>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</si>
  <si>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</si>
  <si>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</si>
  <si>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</si>
  <si>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</si>
  <si>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Presentation with Other OIGs</t>
  </si>
  <si>
    <t>Number of Organizations Represented at Outreach Session</t>
  </si>
  <si>
    <t>Obligation Type</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</si>
  <si>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</si>
  <si>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</si>
  <si>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</si>
  <si>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</si>
  <si>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</si>
  <si>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</si>
  <si>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</si>
  <si>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Cost of Training</t>
  </si>
  <si>
    <t>Average Evaluation Rating</t>
  </si>
  <si>
    <t>Date of Training</t>
  </si>
  <si>
    <t>Date of Outreach</t>
  </si>
  <si>
    <t>TOTAL</t>
  </si>
  <si>
    <t>Hours of Training Provided (length x participants)</t>
  </si>
  <si>
    <t>FTE Working on Recovery</t>
  </si>
  <si>
    <t>Note:  Per OMB guidance, performing agencies will separately record and report obligations and gross outlays financed from offsetting collections that originate from Recovery Act budget authority.</t>
  </si>
  <si>
    <t>Recovery Accountability and Transparency Board</t>
  </si>
  <si>
    <t>(95-3725 2009 \ 2011) Recovery Act Accountability and Transparency Board, Recovery Act</t>
  </si>
  <si>
    <t>AGA 4th Annual Internal Control &amp; Fraud Conference</t>
  </si>
  <si>
    <t>Washington, DC</t>
  </si>
  <si>
    <t>High</t>
  </si>
  <si>
    <t>Citizens</t>
  </si>
  <si>
    <t>N/A</t>
  </si>
  <si>
    <t>Focus group for Recovery.gov  - Two sessions with approximately 12 people in each session.</t>
  </si>
  <si>
    <t>Dayton, OH</t>
  </si>
  <si>
    <t>Dallas, TX</t>
  </si>
  <si>
    <t>Sacramento, CA</t>
  </si>
  <si>
    <t>Usability testing at CAP Technology Evaluation Center (CAPTEC) - CAPTEC established to provide demonstrations and assessments services for people with disabilities by making assistive technology and services readily available.</t>
  </si>
  <si>
    <t>Pentagon - Arlington, VA</t>
  </si>
  <si>
    <t>Assoc of Gov't Auditors</t>
  </si>
  <si>
    <t>450 people</t>
  </si>
  <si>
    <t>Keynote speech</t>
  </si>
  <si>
    <t>DC</t>
  </si>
  <si>
    <t>Congressional staff</t>
  </si>
  <si>
    <t>25 people</t>
  </si>
  <si>
    <t>Recovery.gov demo</t>
  </si>
  <si>
    <t>State leadership associations</t>
  </si>
  <si>
    <t>20 people - 5 orgs</t>
  </si>
  <si>
    <t>Vice President &amp; staff</t>
  </si>
  <si>
    <t>Stimulus Fund Recipients</t>
  </si>
  <si>
    <t>Multiple</t>
  </si>
  <si>
    <t>Creation of Web-based tutorials to assist recipients in reporting their data to FederalReporting.gov</t>
  </si>
  <si>
    <t xml:space="preserve">Web </t>
  </si>
  <si>
    <t>Press</t>
  </si>
  <si>
    <t>14 Reporters</t>
  </si>
  <si>
    <t>Briefing of the revamped Recovery.gov web site to various members of the Press</t>
  </si>
  <si>
    <t>Nat'l Assoc of Counties</t>
  </si>
  <si>
    <t>Conference call</t>
  </si>
  <si>
    <t>The Board entered into an interagency agreement with the Environmental Protection Agency (EPA) for salary and related personnel costs for individual(s) detailed to the Board.  Per OMB guidance, EPA will separately show obligations incurred against reimbursable income incurred from Recovery Act funds.</t>
  </si>
  <si>
    <t>The Board entered into an interagency agreement with the Office of Personnel Management (OPM) to conduct a hiring fair in reference to Federal Agencies filling Recovery Act vacancies.  Per OMB guidance, OPM will separately show obligations incurred against reimbursable income incurred from Recovery Act funds.</t>
  </si>
  <si>
    <t>The Board entered into a reimbursable support agreement with the General Services Administration (GSA) for travel and related expenses for the solicitation to acquire advisory and technical support to bolster oversight capabilities and to extend, advance and automate the processes used to identify and report fraud, waste, abuse and/or mismanagement of Recovery Act funded projects.  Per OMB guidance, GSA will separately show obligations incurred against reimbursable income incurred from Recovery Act funds.</t>
  </si>
  <si>
    <t xml:space="preserve">The Board conducted Focus Group meetings for the enhanced Recovery.gov website from August 28 through September 4.  Two sessions were held at each of the following locations: Richmond, VA; Boston, MA; Dayton, OH; Dallas, TX, Sacramento, CA. </t>
  </si>
  <si>
    <t>The Board will issue a contract to acquire advisory and technical support to bolster oversight capabilities and to extend, advance and automate the processes used to identify and report fraud, waste, abuse and/or mismanagement of Recovery Act funded projects.</t>
  </si>
  <si>
    <t>The Board entered into a contract for financial audit services for fiscal year ending September 30, 2009.</t>
  </si>
  <si>
    <t>The Board entered into an reimbursable support agreement with the Postal Service (USPS) for media production services.  Per OMB guidance, USPS will separately show obligations incurred against reimbursable income incurred from Recovery Act funds.</t>
  </si>
  <si>
    <t>Chairman Devaney testified before the Senate Committee on Homeland Security and Governmental Affairs on September 10, 2009.</t>
  </si>
  <si>
    <t>The Board will display all reported data associated with Recovery contracts awarded directly by federal agencies on the redesigned Recovery.gov by October 15, 2009.</t>
  </si>
  <si>
    <t>The Board will display all reported data associated with Recovery grants, loans and other forms of assistance on the redesigned Recovery.gov on October 30, 2009.</t>
  </si>
  <si>
    <t>The Board will carefully track, chronicle and make available on the redesigned Recovery.gov all data changes made by recipients between Oct. 11 and Oct. 29 shortly after November 1, 2009.</t>
  </si>
  <si>
    <t>The Board launched the redesigned Recovery.gov website on September 28, 2009.</t>
  </si>
  <si>
    <t>The Board will collaborate with the OIG community to develop a training page on Recovery.gov that features Recovery Act-related training available throughout the OIG community.</t>
  </si>
  <si>
    <t>The Board launched the 1-877-329-3375 (1-877-FWA-DESK) fraud, waste and abuse desk hotline on September 28, 2009.</t>
  </si>
  <si>
    <t>Recovery Accountability and Transparency Board - RATB</t>
  </si>
  <si>
    <t>Note:  The data reflected on this page is aggregated from the Recovery Board and each of the Inspectors General responsible for Recovery Act oversight.  The data on the other pages is Recovery Board data only.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</si>
</sst>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m/d/yyyy;@"/>
  </numFmts>
  <fonts count="45">
    <font>
      <sz val="10"/>
      <name val="Arial"/>
      <family val="0"/>
    </font>
    <font>
      <sz val="11"/>
      <color indexed="8"/>
      <name val="Calibri"/>
      <family val="2"/>
    </font>
    <font>
      <b/>
      <i/>
      <sz val="16"/>
      <color indexed="9"/>
      <name val="Calibri"/>
      <family val="2"/>
    </font>
    <font>
      <sz val="11"/>
      <name val="Calibri"/>
      <family val="2"/>
    </font>
    <font>
      <b/>
      <sz val="10"/>
      <name val="Arial"/>
      <family val="2"/>
    </font>
    <font>
      <sz val="12"/>
      <color indexed="8"/>
      <name val="Calibri"/>
      <family val="2"/>
    </font>
    <font>
      <u val="single"/>
      <sz val="10"/>
      <color indexed="12"/>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indexed="3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style="thin"/>
      <bottom/>
    </border>
    <border>
      <left style="thin"/>
      <right style="thin"/>
      <top style="thin"/>
      <bottom/>
    </border>
    <border>
      <left/>
      <right style="thin"/>
      <top/>
      <bottom style="thin"/>
    </border>
    <border>
      <left/>
      <right style="thin"/>
      <top/>
      <bottom/>
    </border>
    <border>
      <left style="thin"/>
      <right style="thin"/>
      <top/>
      <bottom/>
    </border>
    <border>
      <left style="thin"/>
      <right style="thin"/>
      <top style="medium"/>
      <bottom style="thin"/>
    </border>
    <border>
      <left style="thin"/>
      <right style="medium"/>
      <top style="medium"/>
      <bottom style="medium"/>
    </border>
    <border>
      <left/>
      <right/>
      <top style="medium"/>
      <bottom/>
    </border>
    <border>
      <left/>
      <right style="medium"/>
      <top style="medium"/>
      <bottom/>
    </border>
    <border>
      <left/>
      <right/>
      <top/>
      <bottom style="medium"/>
    </border>
    <border>
      <left/>
      <right style="medium"/>
      <top/>
      <bottom style="medium"/>
    </border>
    <border>
      <left style="medium"/>
      <right style="medium"/>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top style="thin"/>
      <bottom style="medium"/>
    </border>
    <border>
      <left style="medium"/>
      <right style="thin"/>
      <top style="thin"/>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style="thin"/>
      <bottom/>
    </border>
    <border>
      <left style="medium"/>
      <right style="thin"/>
      <top/>
      <bottom style="medium"/>
    </border>
    <border>
      <left style="thin"/>
      <right/>
      <top/>
      <bottom style="medium"/>
    </border>
    <border>
      <left style="medium"/>
      <right style="thin"/>
      <top/>
      <bottom style="thin"/>
    </border>
    <border>
      <left style="thin"/>
      <right style="medium"/>
      <top/>
      <bottom style="thin"/>
    </border>
    <border>
      <left style="medium"/>
      <right style="medium"/>
      <top style="thin"/>
      <bottom style="thin"/>
    </border>
    <border>
      <left/>
      <right/>
      <top style="thin"/>
      <bottom style="medium"/>
    </border>
    <border>
      <left style="medium"/>
      <right style="thin"/>
      <top/>
      <bottom/>
    </border>
    <border>
      <left style="thin"/>
      <right/>
      <top/>
      <bottom/>
    </border>
    <border>
      <left style="thin"/>
      <right/>
      <top/>
      <bottom style="thin"/>
    </border>
    <border>
      <left/>
      <right style="thin"/>
      <top style="thin"/>
      <bottom style="medium"/>
    </border>
    <border>
      <left/>
      <right/>
      <top/>
      <bottom style="thin"/>
    </border>
    <border>
      <left style="medium"/>
      <right style="medium"/>
      <top/>
      <bottom style="thin"/>
    </border>
    <border>
      <left/>
      <right style="medium"/>
      <top style="thin"/>
      <bottom style="thin"/>
    </border>
    <border>
      <left style="medium"/>
      <right style="thin"/>
      <top style="medium"/>
      <bottom style="medium"/>
    </border>
    <border>
      <left style="medium"/>
      <right/>
      <top style="medium"/>
      <bottom style="thin"/>
    </border>
    <border>
      <left style="medium"/>
      <right/>
      <top style="thin"/>
      <bottom style="medium"/>
    </border>
    <border>
      <left style="medium"/>
      <right/>
      <top/>
      <bottom style="medium"/>
    </border>
    <border>
      <left/>
      <right style="medium"/>
      <top style="medium"/>
      <bottom style="thin"/>
    </border>
    <border>
      <left/>
      <right/>
      <top style="thin"/>
      <bottom style="thin"/>
    </border>
    <border>
      <left style="thin"/>
      <right/>
      <top style="thin"/>
      <bottom style="thin"/>
    </border>
    <border>
      <left style="thin"/>
      <right style="thin"/>
      <top style="medium"/>
      <bottom style="medium"/>
    </border>
    <border>
      <left style="medium"/>
      <right style="thin"/>
      <top style="thin"/>
      <bottom/>
    </border>
    <border>
      <left style="medium"/>
      <right style="thin"/>
      <top style="medium"/>
      <bottom/>
    </border>
    <border>
      <left style="thin"/>
      <right style="thin"/>
      <top style="medium"/>
      <bottom/>
    </border>
    <border>
      <left style="thin"/>
      <right style="medium"/>
      <top style="medium"/>
      <bottom/>
    </border>
    <border>
      <left style="medium"/>
      <right style="medium"/>
      <top style="thin"/>
      <bottom style="medium"/>
    </border>
    <border>
      <left style="medium"/>
      <right/>
      <top style="medium"/>
      <bottom style="medium"/>
    </border>
    <border>
      <left style="medium"/>
      <right/>
      <top style="medium"/>
      <bottom/>
    </border>
    <border>
      <left style="medium"/>
      <right style="medium"/>
      <top style="medium"/>
      <bottom/>
    </border>
    <border>
      <left/>
      <right/>
      <top style="medium"/>
      <bottom style="medium"/>
    </border>
    <border>
      <left/>
      <right style="medium"/>
      <top style="medium"/>
      <bottom style="medium"/>
    </border>
    <border>
      <left/>
      <right style="medium"/>
      <top style="thin"/>
      <bottom/>
    </border>
    <border>
      <left style="medium"/>
      <right/>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3">
    <xf numFmtId="0" fontId="0" fillId="0" borderId="0" xfId="0" applyAlignment="1">
      <alignment/>
    </xf>
    <xf numFmtId="0" fontId="0" fillId="0" borderId="0" xfId="0" applyAlignment="1">
      <alignment vertical="center"/>
    </xf>
    <xf numFmtId="0" fontId="0" fillId="0" borderId="10" xfId="56" applyBorder="1">
      <alignment/>
      <protection/>
    </xf>
    <xf numFmtId="0" fontId="0" fillId="0" borderId="0" xfId="56" applyFill="1" applyBorder="1">
      <alignment/>
      <protection/>
    </xf>
    <xf numFmtId="0" fontId="0" fillId="0" borderId="10" xfId="56" applyFont="1" applyBorder="1">
      <alignment/>
      <protection/>
    </xf>
    <xf numFmtId="0" fontId="0" fillId="0" borderId="10" xfId="56" applyFont="1" applyFill="1" applyBorder="1">
      <alignment/>
      <protection/>
    </xf>
    <xf numFmtId="0" fontId="0" fillId="0" borderId="11" xfId="56" applyBorder="1">
      <alignment/>
      <protection/>
    </xf>
    <xf numFmtId="0" fontId="0" fillId="0" borderId="11" xfId="56" applyFont="1" applyBorder="1">
      <alignment/>
      <protection/>
    </xf>
    <xf numFmtId="0" fontId="4" fillId="0" borderId="10" xfId="56" applyFont="1" applyBorder="1">
      <alignment/>
      <protection/>
    </xf>
    <xf numFmtId="0" fontId="4" fillId="0" borderId="0" xfId="0" applyFont="1" applyAlignment="1">
      <alignment/>
    </xf>
    <xf numFmtId="0" fontId="9" fillId="0" borderId="11" xfId="56" applyFont="1" applyBorder="1" applyAlignment="1">
      <alignment vertical="center"/>
      <protection/>
    </xf>
    <xf numFmtId="0" fontId="9" fillId="0" borderId="10" xfId="56" applyFont="1" applyBorder="1" applyAlignment="1">
      <alignment vertical="center"/>
      <protection/>
    </xf>
    <xf numFmtId="0" fontId="9" fillId="0" borderId="10" xfId="56" applyFont="1" applyFill="1" applyBorder="1" applyAlignment="1">
      <alignment vertical="center"/>
      <protection/>
    </xf>
    <xf numFmtId="0" fontId="9" fillId="0" borderId="0" xfId="56" applyFont="1" applyBorder="1" applyAlignment="1">
      <alignment vertical="center"/>
      <protection/>
    </xf>
    <xf numFmtId="0" fontId="9" fillId="0" borderId="12" xfId="56" applyFont="1" applyBorder="1" applyAlignment="1">
      <alignment vertical="center"/>
      <protection/>
    </xf>
    <xf numFmtId="0" fontId="9" fillId="0" borderId="11" xfId="56" applyFont="1" applyFill="1" applyBorder="1" applyAlignment="1">
      <alignment vertical="center"/>
      <protection/>
    </xf>
    <xf numFmtId="0" fontId="3" fillId="0" borderId="0" xfId="56" applyFont="1" applyFill="1" applyBorder="1" applyAlignment="1">
      <alignment vertical="center"/>
      <protection/>
    </xf>
    <xf numFmtId="0" fontId="9" fillId="0" borderId="13" xfId="56" applyFont="1" applyBorder="1" applyAlignment="1">
      <alignment vertical="center"/>
      <protection/>
    </xf>
    <xf numFmtId="0" fontId="9" fillId="0" borderId="14" xfId="56" applyFont="1" applyBorder="1" applyAlignment="1">
      <alignment vertical="center"/>
      <protection/>
    </xf>
    <xf numFmtId="0" fontId="9" fillId="0" borderId="15" xfId="56" applyFont="1" applyBorder="1" applyAlignment="1">
      <alignment vertical="center"/>
      <protection/>
    </xf>
    <xf numFmtId="0" fontId="8" fillId="0" borderId="0" xfId="56" applyFont="1" applyFill="1" applyBorder="1" applyAlignment="1">
      <alignment horizontal="right" vertical="center" wrapText="1"/>
      <protection/>
    </xf>
    <xf numFmtId="0" fontId="3" fillId="0" borderId="0" xfId="56" applyNumberFormat="1" applyFont="1" applyFill="1" applyBorder="1" applyAlignment="1" applyProtection="1">
      <alignment horizontal="left" vertical="center" wrapText="1"/>
      <protection locked="0"/>
    </xf>
    <xf numFmtId="0" fontId="3" fillId="0" borderId="0" xfId="0" applyNumberFormat="1" applyFont="1" applyFill="1" applyBorder="1" applyAlignment="1">
      <alignment vertical="center" wrapText="1"/>
    </xf>
    <xf numFmtId="0" fontId="9" fillId="0" borderId="0" xfId="56" applyFont="1" applyFill="1" applyBorder="1" applyAlignment="1">
      <alignment vertical="center"/>
      <protection/>
    </xf>
    <xf numFmtId="0" fontId="9" fillId="0" borderId="16" xfId="56" applyFont="1" applyBorder="1" applyAlignment="1">
      <alignment vertical="center"/>
      <protection/>
    </xf>
    <xf numFmtId="0" fontId="9" fillId="0" borderId="17" xfId="56" applyFont="1" applyBorder="1" applyAlignment="1">
      <alignment vertical="center"/>
      <protection/>
    </xf>
    <xf numFmtId="0" fontId="5" fillId="0" borderId="0" xfId="56" applyFont="1" applyFill="1" applyBorder="1" applyAlignment="1">
      <alignment horizontal="right" vertical="top" wrapText="1"/>
      <protection/>
    </xf>
    <xf numFmtId="0" fontId="6" fillId="0" borderId="0" xfId="52" applyFill="1" applyBorder="1" applyAlignment="1" applyProtection="1">
      <alignment horizontal="left" vertical="top" wrapText="1"/>
      <protection locked="0"/>
    </xf>
    <xf numFmtId="0" fontId="0" fillId="0" borderId="0" xfId="0" applyFill="1" applyBorder="1" applyAlignment="1">
      <alignment wrapText="1"/>
    </xf>
    <xf numFmtId="0" fontId="0" fillId="0" borderId="0" xfId="56" applyFill="1" applyBorder="1" applyAlignment="1">
      <alignment/>
      <protection/>
    </xf>
    <xf numFmtId="0" fontId="0" fillId="0" borderId="0" xfId="56" applyFill="1" applyBorder="1" applyAlignment="1">
      <alignment horizontal="center"/>
      <protection/>
    </xf>
    <xf numFmtId="0" fontId="0" fillId="0" borderId="11" xfId="56" applyFont="1" applyFill="1" applyBorder="1">
      <alignment/>
      <protection/>
    </xf>
    <xf numFmtId="0" fontId="10" fillId="0" borderId="14" xfId="56" applyFont="1" applyBorder="1" applyAlignment="1">
      <alignment vertical="center"/>
      <protection/>
    </xf>
    <xf numFmtId="0" fontId="1" fillId="0" borderId="18" xfId="56" applyFont="1" applyFill="1" applyBorder="1" applyAlignment="1" applyProtection="1">
      <alignment horizontal="right" vertical="center" wrapText="1"/>
      <protection/>
    </xf>
    <xf numFmtId="0" fontId="0" fillId="0" borderId="1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10" xfId="56" applyBorder="1" applyAlignment="1">
      <alignment wrapText="1"/>
      <protection/>
    </xf>
    <xf numFmtId="0" fontId="3" fillId="0" borderId="14" xfId="56" applyFont="1" applyBorder="1" applyAlignment="1" applyProtection="1">
      <alignment horizontal="right" vertical="center" wrapText="1"/>
      <protection/>
    </xf>
    <xf numFmtId="0" fontId="4" fillId="33" borderId="19"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17" xfId="56" applyFill="1" applyBorder="1">
      <alignment/>
      <protection/>
    </xf>
    <xf numFmtId="0" fontId="4"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34" borderId="20" xfId="56" applyFill="1" applyBorder="1" applyAlignment="1">
      <alignment/>
      <protection/>
    </xf>
    <xf numFmtId="0" fontId="0" fillId="34" borderId="21" xfId="56" applyFill="1" applyBorder="1" applyAlignment="1">
      <alignment/>
      <protection/>
    </xf>
    <xf numFmtId="0" fontId="0" fillId="34" borderId="22" xfId="56" applyFill="1" applyBorder="1" applyAlignment="1">
      <alignment/>
      <protection/>
    </xf>
    <xf numFmtId="0" fontId="0" fillId="34" borderId="23" xfId="56" applyFill="1" applyBorder="1" applyAlignment="1">
      <alignment/>
      <protection/>
    </xf>
    <xf numFmtId="0" fontId="0" fillId="34" borderId="24" xfId="56" applyFill="1" applyBorder="1" applyAlignment="1">
      <alignment horizontal="center"/>
      <protection/>
    </xf>
    <xf numFmtId="0" fontId="1" fillId="0" borderId="10" xfId="56" applyFont="1" applyFill="1" applyBorder="1" applyAlignment="1" applyProtection="1">
      <alignment horizontal="right" vertical="center" wrapText="1"/>
      <protection/>
    </xf>
    <xf numFmtId="0" fontId="1" fillId="0" borderId="25" xfId="56" applyFont="1" applyFill="1" applyBorder="1" applyAlignment="1" applyProtection="1">
      <alignment horizontal="right" vertical="center" wrapText="1"/>
      <protection/>
    </xf>
    <xf numFmtId="0" fontId="1" fillId="34" borderId="26" xfId="56" applyFont="1" applyFill="1" applyBorder="1" applyAlignment="1">
      <alignment horizontal="right" vertical="center" wrapText="1"/>
      <protection/>
    </xf>
    <xf numFmtId="0" fontId="1" fillId="34" borderId="27" xfId="56" applyFont="1" applyFill="1" applyBorder="1" applyAlignment="1">
      <alignment horizontal="right" vertical="center" wrapText="1"/>
      <protection/>
    </xf>
    <xf numFmtId="0" fontId="1" fillId="34" borderId="26" xfId="56" applyFont="1" applyFill="1" applyBorder="1" applyAlignment="1">
      <alignment vertical="center" wrapText="1"/>
      <protection/>
    </xf>
    <xf numFmtId="167" fontId="3" fillId="35" borderId="10" xfId="56" applyNumberFormat="1" applyFont="1" applyFill="1" applyBorder="1" applyAlignment="1" applyProtection="1">
      <alignment horizontal="right" vertical="center" wrapText="1"/>
      <protection/>
    </xf>
    <xf numFmtId="0" fontId="3" fillId="0" borderId="10" xfId="0" applyFont="1" applyFill="1" applyBorder="1" applyAlignment="1" applyProtection="1">
      <alignment horizontal="right" vertical="center" wrapText="1"/>
      <protection/>
    </xf>
    <xf numFmtId="1" fontId="1" fillId="0" borderId="28" xfId="56" applyNumberFormat="1" applyFont="1" applyFill="1" applyBorder="1" applyAlignment="1" applyProtection="1">
      <alignment horizontal="center" vertical="center" wrapText="1"/>
      <protection locked="0"/>
    </xf>
    <xf numFmtId="0" fontId="1" fillId="34" borderId="29" xfId="56" applyFont="1" applyFill="1" applyBorder="1" applyAlignment="1">
      <alignment vertical="center" wrapText="1"/>
      <protection/>
    </xf>
    <xf numFmtId="167" fontId="3" fillId="34" borderId="29" xfId="56" applyNumberFormat="1" applyFont="1" applyFill="1" applyBorder="1" applyAlignment="1" applyProtection="1">
      <alignment vertical="center" wrapText="1"/>
      <protection locked="0"/>
    </xf>
    <xf numFmtId="167" fontId="3" fillId="34" borderId="29" xfId="56" applyNumberFormat="1" applyFont="1" applyFill="1" applyBorder="1" applyAlignment="1" applyProtection="1">
      <alignment vertical="center" wrapText="1"/>
      <protection/>
    </xf>
    <xf numFmtId="0" fontId="9" fillId="34" borderId="27" xfId="0" applyFont="1" applyFill="1" applyBorder="1" applyAlignment="1" applyProtection="1">
      <alignment vertical="center" wrapText="1"/>
      <protection/>
    </xf>
    <xf numFmtId="0" fontId="3" fillId="0" borderId="25" xfId="0" applyFont="1" applyFill="1" applyBorder="1" applyAlignment="1" applyProtection="1">
      <alignment horizontal="right" vertical="center" wrapText="1"/>
      <protection/>
    </xf>
    <xf numFmtId="2" fontId="3" fillId="0" borderId="30" xfId="56" applyNumberFormat="1" applyFont="1" applyFill="1" applyBorder="1" applyAlignment="1" applyProtection="1">
      <alignment horizontal="center" vertical="center" wrapText="1"/>
      <protection locked="0"/>
    </xf>
    <xf numFmtId="0" fontId="3" fillId="34" borderId="26" xfId="0" applyNumberFormat="1" applyFont="1" applyFill="1" applyBorder="1" applyAlignment="1">
      <alignment horizontal="right" vertical="center" wrapText="1"/>
    </xf>
    <xf numFmtId="0" fontId="3" fillId="34" borderId="27" xfId="0" applyNumberFormat="1" applyFont="1" applyFill="1" applyBorder="1" applyAlignment="1">
      <alignment horizontal="right" vertical="center" wrapText="1"/>
    </xf>
    <xf numFmtId="1" fontId="3" fillId="0" borderId="31" xfId="0" applyNumberFormat="1" applyFont="1" applyFill="1" applyBorder="1" applyAlignment="1" applyProtection="1">
      <alignment horizontal="center" vertical="center" wrapText="1"/>
      <protection locked="0"/>
    </xf>
    <xf numFmtId="1" fontId="3" fillId="0" borderId="30" xfId="56" applyNumberFormat="1" applyFont="1" applyFill="1" applyBorder="1" applyAlignment="1" applyProtection="1">
      <alignment horizontal="center" vertical="center"/>
      <protection locked="0"/>
    </xf>
    <xf numFmtId="1" fontId="3" fillId="0" borderId="31" xfId="56" applyNumberFormat="1" applyFont="1" applyFill="1" applyBorder="1" applyAlignment="1" applyProtection="1">
      <alignment horizontal="center" vertical="center"/>
      <protection locked="0"/>
    </xf>
    <xf numFmtId="0" fontId="0" fillId="0" borderId="23" xfId="0" applyBorder="1" applyAlignment="1">
      <alignment vertical="center" wrapText="1"/>
    </xf>
    <xf numFmtId="1" fontId="3" fillId="0" borderId="32" xfId="0" applyNumberFormat="1" applyFont="1" applyFill="1" applyBorder="1" applyAlignment="1" applyProtection="1">
      <alignment horizontal="center" vertical="center" wrapText="1"/>
      <protection locked="0"/>
    </xf>
    <xf numFmtId="3" fontId="3" fillId="35" borderId="33" xfId="56" applyNumberFormat="1" applyFont="1" applyFill="1" applyBorder="1" applyAlignment="1" applyProtection="1">
      <alignment horizontal="center" vertical="center" wrapText="1"/>
      <protection locked="0"/>
    </xf>
    <xf numFmtId="165" fontId="3" fillId="35" borderId="34" xfId="56" applyNumberFormat="1" applyFont="1" applyFill="1" applyBorder="1" applyAlignment="1" applyProtection="1">
      <alignment horizontal="right" vertical="center" wrapText="1"/>
      <protection/>
    </xf>
    <xf numFmtId="1" fontId="3" fillId="35" borderId="35" xfId="56" applyNumberFormat="1" applyFont="1" applyFill="1" applyBorder="1" applyAlignment="1" applyProtection="1">
      <alignment horizontal="center" vertical="center" wrapText="1"/>
      <protection locked="0"/>
    </xf>
    <xf numFmtId="166" fontId="3" fillId="34" borderId="36" xfId="56" applyNumberFormat="1" applyFont="1" applyFill="1" applyBorder="1" applyAlignment="1" applyProtection="1">
      <alignment vertical="center" wrapText="1"/>
      <protection locked="0"/>
    </xf>
    <xf numFmtId="167" fontId="3" fillId="35" borderId="12" xfId="56" applyNumberFormat="1" applyFont="1" applyFill="1" applyBorder="1" applyAlignment="1" applyProtection="1">
      <alignment horizontal="right" vertical="center" wrapText="1"/>
      <protection/>
    </xf>
    <xf numFmtId="3" fontId="3" fillId="35" borderId="37" xfId="56" applyNumberFormat="1" applyFont="1" applyFill="1" applyBorder="1" applyAlignment="1" applyProtection="1">
      <alignment horizontal="center" vertical="center" wrapText="1"/>
      <protection locked="0"/>
    </xf>
    <xf numFmtId="167" fontId="3" fillId="35" borderId="29" xfId="56" applyNumberFormat="1" applyFont="1" applyFill="1" applyBorder="1" applyAlignment="1" applyProtection="1">
      <alignment horizontal="right" vertical="center" wrapText="1"/>
      <protection/>
    </xf>
    <xf numFmtId="0" fontId="3" fillId="0" borderId="29" xfId="0" applyFont="1" applyFill="1" applyBorder="1" applyAlignment="1" applyProtection="1">
      <alignment horizontal="right" vertical="center" wrapText="1"/>
      <protection/>
    </xf>
    <xf numFmtId="167" fontId="11" fillId="35" borderId="27" xfId="56" applyNumberFormat="1" applyFont="1" applyFill="1" applyBorder="1" applyAlignment="1" applyProtection="1">
      <alignment horizontal="right" vertical="center" wrapText="1"/>
      <protection/>
    </xf>
    <xf numFmtId="1" fontId="11" fillId="0" borderId="31" xfId="56" applyNumberFormat="1" applyFont="1" applyBorder="1" applyAlignment="1" applyProtection="1">
      <alignment horizontal="center" vertical="center"/>
      <protection/>
    </xf>
    <xf numFmtId="167" fontId="3" fillId="34" borderId="38" xfId="56" applyNumberFormat="1" applyFont="1" applyFill="1" applyBorder="1" applyAlignment="1" applyProtection="1">
      <alignment vertical="center" wrapText="1"/>
      <protection locked="0"/>
    </xf>
    <xf numFmtId="0" fontId="3" fillId="34" borderId="29" xfId="56" applyFont="1" applyFill="1" applyBorder="1" applyAlignment="1">
      <alignment vertical="center"/>
      <protection/>
    </xf>
    <xf numFmtId="0" fontId="3" fillId="34" borderId="29" xfId="0" applyFont="1" applyFill="1" applyBorder="1" applyAlignment="1">
      <alignment vertical="center"/>
    </xf>
    <xf numFmtId="0" fontId="7" fillId="34" borderId="27" xfId="0" applyFont="1" applyFill="1" applyBorder="1" applyAlignment="1">
      <alignment vertical="center"/>
    </xf>
    <xf numFmtId="0" fontId="11" fillId="36" borderId="25" xfId="0" applyFont="1" applyFill="1" applyBorder="1" applyAlignment="1">
      <alignment horizontal="right" vertical="center"/>
    </xf>
    <xf numFmtId="0" fontId="3" fillId="0" borderId="30" xfId="56" applyFont="1" applyFill="1" applyBorder="1" applyAlignment="1" applyProtection="1">
      <alignment horizontal="left" vertical="center" wrapText="1"/>
      <protection/>
    </xf>
    <xf numFmtId="164" fontId="3" fillId="0" borderId="31" xfId="56" applyNumberFormat="1" applyFont="1" applyFill="1" applyBorder="1" applyAlignment="1" applyProtection="1">
      <alignment horizontal="left" vertical="center" wrapText="1"/>
      <protection/>
    </xf>
    <xf numFmtId="0" fontId="1" fillId="34" borderId="27" xfId="56" applyFont="1" applyFill="1" applyBorder="1" applyAlignment="1" applyProtection="1">
      <alignment horizontal="right" vertical="center" wrapText="1"/>
      <protection/>
    </xf>
    <xf numFmtId="168" fontId="3" fillId="0" borderId="28" xfId="56" applyNumberFormat="1" applyFont="1" applyFill="1" applyBorder="1" applyAlignment="1" applyProtection="1">
      <alignment horizontal="left" vertical="center"/>
      <protection/>
    </xf>
    <xf numFmtId="168" fontId="3" fillId="0" borderId="39" xfId="56" applyNumberFormat="1" applyFont="1" applyFill="1" applyBorder="1" applyAlignment="1" applyProtection="1">
      <alignment horizontal="left" vertical="center"/>
      <protection/>
    </xf>
    <xf numFmtId="168" fontId="3" fillId="0" borderId="39" xfId="0" applyNumberFormat="1" applyFont="1" applyBorder="1" applyAlignment="1" applyProtection="1">
      <alignment horizontal="left" vertical="center"/>
      <protection/>
    </xf>
    <xf numFmtId="0" fontId="1" fillId="0" borderId="32" xfId="56" applyFont="1" applyFill="1" applyBorder="1" applyAlignment="1">
      <alignment horizontal="right" vertical="center" wrapText="1"/>
      <protection/>
    </xf>
    <xf numFmtId="0" fontId="3" fillId="0" borderId="32" xfId="0" applyFont="1" applyBorder="1" applyAlignment="1">
      <alignment horizontal="right" vertical="center" wrapText="1"/>
    </xf>
    <xf numFmtId="0" fontId="0" fillId="34" borderId="27" xfId="0" applyFill="1" applyBorder="1" applyAlignment="1">
      <alignment/>
    </xf>
    <xf numFmtId="0" fontId="3" fillId="0" borderId="31" xfId="0" applyFont="1" applyBorder="1" applyAlignment="1">
      <alignment horizontal="right" vertical="center" wrapText="1"/>
    </xf>
    <xf numFmtId="0" fontId="1" fillId="0" borderId="40" xfId="56" applyFont="1" applyFill="1" applyBorder="1" applyAlignment="1" applyProtection="1">
      <alignment horizontal="right" vertical="center" wrapText="1"/>
      <protection/>
    </xf>
    <xf numFmtId="1" fontId="1" fillId="0" borderId="41" xfId="56" applyNumberFormat="1" applyFont="1" applyFill="1" applyBorder="1" applyAlignment="1" applyProtection="1">
      <alignment horizontal="center" vertical="center" wrapText="1"/>
      <protection locked="0"/>
    </xf>
    <xf numFmtId="0" fontId="1" fillId="34" borderId="36" xfId="56" applyFont="1" applyFill="1" applyBorder="1" applyAlignment="1">
      <alignment vertical="center" wrapText="1"/>
      <protection/>
    </xf>
    <xf numFmtId="0" fontId="1" fillId="0" borderId="12" xfId="56" applyFont="1" applyFill="1" applyBorder="1" applyAlignment="1" applyProtection="1">
      <alignment horizontal="right" vertical="center" wrapText="1"/>
      <protection/>
    </xf>
    <xf numFmtId="1" fontId="1" fillId="0" borderId="42" xfId="56" applyNumberFormat="1" applyFont="1" applyFill="1" applyBorder="1" applyAlignment="1" applyProtection="1">
      <alignment horizontal="center" vertical="center" wrapText="1"/>
      <protection locked="0"/>
    </xf>
    <xf numFmtId="0" fontId="1" fillId="0" borderId="37" xfId="56" applyFont="1" applyFill="1" applyBorder="1" applyAlignment="1">
      <alignment horizontal="right" vertical="center" wrapText="1"/>
      <protection/>
    </xf>
    <xf numFmtId="0" fontId="1" fillId="34" borderId="43" xfId="56" applyFont="1" applyFill="1" applyBorder="1" applyAlignment="1">
      <alignment vertical="center" wrapText="1"/>
      <protection/>
    </xf>
    <xf numFmtId="0" fontId="1" fillId="34" borderId="36" xfId="56" applyFont="1" applyFill="1" applyBorder="1" applyAlignment="1" applyProtection="1">
      <alignment horizontal="right" vertical="center" wrapText="1"/>
      <protection/>
    </xf>
    <xf numFmtId="0" fontId="3" fillId="0" borderId="42" xfId="56" applyNumberFormat="1" applyFont="1" applyFill="1" applyBorder="1" applyAlignment="1" applyProtection="1">
      <alignment horizontal="left" vertical="center"/>
      <protection/>
    </xf>
    <xf numFmtId="0" fontId="3" fillId="0" borderId="44" xfId="56" applyNumberFormat="1" applyFont="1" applyFill="1" applyBorder="1" applyAlignment="1" applyProtection="1">
      <alignment horizontal="left" vertical="center"/>
      <protection/>
    </xf>
    <xf numFmtId="0" fontId="3" fillId="0" borderId="44" xfId="0" applyNumberFormat="1" applyFont="1" applyBorder="1" applyAlignment="1" applyProtection="1">
      <alignment vertical="center"/>
      <protection/>
    </xf>
    <xf numFmtId="0" fontId="11" fillId="34" borderId="45" xfId="0" applyFont="1" applyFill="1" applyBorder="1" applyAlignment="1">
      <alignment horizontal="center" vertical="center" wrapText="1"/>
    </xf>
    <xf numFmtId="0" fontId="3" fillId="34" borderId="36" xfId="56" applyFont="1" applyFill="1" applyBorder="1" applyAlignment="1">
      <alignment vertical="center" wrapText="1"/>
      <protection/>
    </xf>
    <xf numFmtId="166" fontId="3" fillId="34" borderId="13" xfId="56" applyNumberFormat="1" applyFont="1" applyFill="1" applyBorder="1" applyAlignment="1" applyProtection="1">
      <alignment vertical="center" wrapText="1"/>
      <protection locked="0"/>
    </xf>
    <xf numFmtId="167" fontId="3" fillId="34" borderId="46" xfId="56" applyNumberFormat="1" applyFont="1" applyFill="1" applyBorder="1" applyAlignment="1" applyProtection="1">
      <alignment vertical="center" wrapText="1"/>
      <protection/>
    </xf>
    <xf numFmtId="0" fontId="3" fillId="34" borderId="46" xfId="0" applyFont="1" applyFill="1" applyBorder="1" applyAlignment="1" applyProtection="1">
      <alignment vertical="center"/>
      <protection/>
    </xf>
    <xf numFmtId="0" fontId="9" fillId="0" borderId="11" xfId="56" applyFont="1" applyFill="1" applyBorder="1" applyAlignment="1">
      <alignment vertical="center" wrapText="1"/>
      <protection/>
    </xf>
    <xf numFmtId="1" fontId="1" fillId="34" borderId="26" xfId="56" applyNumberFormat="1" applyFont="1" applyFill="1" applyBorder="1" applyAlignment="1" applyProtection="1">
      <alignment horizontal="center" vertical="center" wrapText="1"/>
      <protection locked="0"/>
    </xf>
    <xf numFmtId="1" fontId="1" fillId="34" borderId="29" xfId="56"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4" fillId="33" borderId="47" xfId="0" applyFont="1" applyFill="1" applyBorder="1" applyAlignment="1" applyProtection="1">
      <alignment horizontal="center" vertical="center"/>
      <protection/>
    </xf>
    <xf numFmtId="0" fontId="8" fillId="34" borderId="26" xfId="56" applyFont="1" applyFill="1" applyBorder="1" applyAlignment="1" applyProtection="1">
      <alignment horizontal="right" vertical="center" wrapText="1"/>
      <protection/>
    </xf>
    <xf numFmtId="0" fontId="8" fillId="34" borderId="27" xfId="56" applyFont="1" applyFill="1" applyBorder="1" applyAlignment="1" applyProtection="1">
      <alignment horizontal="right" vertical="center" wrapText="1"/>
      <protection/>
    </xf>
    <xf numFmtId="0" fontId="0" fillId="0" borderId="0" xfId="0" applyFill="1" applyAlignment="1">
      <alignment vertical="center"/>
    </xf>
    <xf numFmtId="0" fontId="0" fillId="0" borderId="10" xfId="0" applyBorder="1" applyAlignment="1">
      <alignment vertical="center" wrapText="1"/>
    </xf>
    <xf numFmtId="0" fontId="8" fillId="34" borderId="48" xfId="56" applyFont="1" applyFill="1" applyBorder="1" applyAlignment="1" applyProtection="1">
      <alignment horizontal="right" vertical="center" wrapText="1"/>
      <protection/>
    </xf>
    <xf numFmtId="0" fontId="8" fillId="34" borderId="49" xfId="56" applyFont="1" applyFill="1" applyBorder="1" applyAlignment="1" applyProtection="1">
      <alignment horizontal="right" vertical="center" wrapText="1"/>
      <protection/>
    </xf>
    <xf numFmtId="164" fontId="3" fillId="0" borderId="50" xfId="56" applyNumberFormat="1" applyFont="1" applyFill="1" applyBorder="1" applyAlignment="1" applyProtection="1">
      <alignment horizontal="left" vertical="center" wrapText="1"/>
      <protection/>
    </xf>
    <xf numFmtId="0" fontId="3" fillId="0" borderId="48" xfId="56" applyFont="1" applyFill="1" applyBorder="1" applyAlignment="1" applyProtection="1">
      <alignment horizontal="left" vertical="center" wrapText="1"/>
      <protection/>
    </xf>
    <xf numFmtId="0" fontId="0" fillId="0" borderId="51" xfId="0"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1" fontId="1" fillId="0" borderId="30" xfId="56" applyNumberFormat="1" applyFont="1" applyFill="1" applyBorder="1" applyAlignment="1" applyProtection="1">
      <alignment horizontal="center" vertical="center" wrapText="1"/>
      <protection locked="0"/>
    </xf>
    <xf numFmtId="1" fontId="1" fillId="0" borderId="32" xfId="56" applyNumberFormat="1" applyFont="1" applyFill="1" applyBorder="1" applyAlignment="1" applyProtection="1">
      <alignment horizontal="center" vertical="center" wrapText="1"/>
      <protection locked="0"/>
    </xf>
    <xf numFmtId="1" fontId="3" fillId="0" borderId="32" xfId="56" applyNumberFormat="1" applyFont="1" applyBorder="1" applyAlignment="1" applyProtection="1">
      <alignment horizontal="center" vertical="center" wrapText="1"/>
      <protection locked="0"/>
    </xf>
    <xf numFmtId="0" fontId="3" fillId="0" borderId="10" xfId="56" applyFont="1" applyFill="1" applyBorder="1" applyAlignment="1">
      <alignment horizontal="right" vertical="center" wrapText="1"/>
      <protection/>
    </xf>
    <xf numFmtId="0" fontId="3" fillId="0" borderId="10" xfId="56" applyFont="1" applyFill="1" applyBorder="1" applyAlignment="1">
      <alignment horizontal="right" vertical="center"/>
      <protection/>
    </xf>
    <xf numFmtId="0" fontId="3" fillId="0" borderId="18" xfId="56" applyFont="1" applyFill="1" applyBorder="1" applyAlignment="1">
      <alignment horizontal="right" vertical="center" wrapText="1"/>
      <protection/>
    </xf>
    <xf numFmtId="1" fontId="0" fillId="34" borderId="27" xfId="0" applyNumberFormat="1" applyFill="1" applyBorder="1" applyAlignment="1" applyProtection="1">
      <alignment horizontal="center" vertical="center"/>
      <protection/>
    </xf>
    <xf numFmtId="0" fontId="3" fillId="0" borderId="25" xfId="0" applyFont="1" applyBorder="1" applyAlignment="1" applyProtection="1">
      <alignment horizontal="right" vertical="center" wrapText="1"/>
      <protection/>
    </xf>
    <xf numFmtId="0" fontId="3" fillId="36" borderId="25" xfId="0" applyFont="1" applyFill="1" applyBorder="1" applyAlignment="1" applyProtection="1">
      <alignment horizontal="right" vertical="center" wrapText="1"/>
      <protection/>
    </xf>
    <xf numFmtId="0" fontId="0" fillId="36" borderId="0" xfId="0" applyFill="1" applyAlignment="1">
      <alignment vertical="center" wrapText="1"/>
    </xf>
    <xf numFmtId="0" fontId="0" fillId="36" borderId="0" xfId="0" applyFill="1" applyAlignment="1">
      <alignment vertical="center"/>
    </xf>
    <xf numFmtId="0" fontId="0" fillId="36" borderId="0" xfId="0" applyFill="1" applyBorder="1" applyAlignment="1" applyProtection="1">
      <alignment horizontal="center" vertical="center"/>
      <protection locked="0"/>
    </xf>
    <xf numFmtId="0" fontId="0" fillId="36" borderId="0" xfId="0" applyFill="1" applyBorder="1" applyAlignment="1" applyProtection="1">
      <alignment vertical="center" wrapText="1"/>
      <protection locked="0"/>
    </xf>
    <xf numFmtId="0" fontId="0" fillId="36" borderId="0" xfId="0" applyFill="1" applyBorder="1" applyAlignment="1">
      <alignment vertical="center" wrapText="1"/>
    </xf>
    <xf numFmtId="0" fontId="0" fillId="34" borderId="29" xfId="0" applyFill="1" applyBorder="1" applyAlignment="1" applyProtection="1">
      <alignment horizontal="center" vertical="center"/>
      <protection locked="0"/>
    </xf>
    <xf numFmtId="0" fontId="0" fillId="0" borderId="32" xfId="0" applyBorder="1" applyAlignment="1">
      <alignment vertical="center" wrapText="1"/>
    </xf>
    <xf numFmtId="0" fontId="0" fillId="34" borderId="27" xfId="0" applyFill="1" applyBorder="1" applyAlignment="1" applyProtection="1">
      <alignment horizontal="center" vertical="center"/>
      <protection locked="0"/>
    </xf>
    <xf numFmtId="0" fontId="0" fillId="0" borderId="25" xfId="0" applyBorder="1" applyAlignment="1" applyProtection="1">
      <alignment vertical="center" wrapText="1"/>
      <protection locked="0"/>
    </xf>
    <xf numFmtId="0" fontId="0" fillId="0" borderId="25" xfId="0" applyBorder="1" applyAlignment="1">
      <alignment vertical="center" wrapText="1"/>
    </xf>
    <xf numFmtId="0" fontId="0" fillId="34" borderId="29" xfId="0" applyFill="1" applyBorder="1" applyAlignment="1">
      <alignment horizontal="center" vertical="center"/>
    </xf>
    <xf numFmtId="0" fontId="0" fillId="34" borderId="27" xfId="0" applyFill="1" applyBorder="1" applyAlignment="1">
      <alignment horizontal="center" vertical="center"/>
    </xf>
    <xf numFmtId="0" fontId="8" fillId="36" borderId="0" xfId="56" applyFont="1" applyFill="1" applyBorder="1" applyAlignment="1" applyProtection="1">
      <alignment horizontal="right" vertical="center" wrapText="1"/>
      <protection/>
    </xf>
    <xf numFmtId="164" fontId="3" fillId="36" borderId="0" xfId="56" applyNumberFormat="1" applyFont="1" applyFill="1" applyBorder="1" applyAlignment="1" applyProtection="1">
      <alignment horizontal="left" vertical="center" wrapText="1"/>
      <protection/>
    </xf>
    <xf numFmtId="0" fontId="4" fillId="34" borderId="26"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wrapText="1"/>
      <protection/>
    </xf>
    <xf numFmtId="0" fontId="4" fillId="34" borderId="18" xfId="0" applyFont="1" applyFill="1" applyBorder="1" applyAlignment="1">
      <alignment horizontal="center" vertical="center" wrapText="1"/>
    </xf>
    <xf numFmtId="0" fontId="3" fillId="36" borderId="0" xfId="56" applyNumberFormat="1" applyFont="1" applyFill="1" applyBorder="1" applyAlignment="1" applyProtection="1">
      <alignment horizontal="left" vertical="center" wrapText="1"/>
      <protection locked="0"/>
    </xf>
    <xf numFmtId="0" fontId="3" fillId="36" borderId="0" xfId="0" applyNumberFormat="1" applyFont="1" applyFill="1" applyBorder="1" applyAlignment="1">
      <alignment horizontal="right" vertical="center" wrapText="1"/>
    </xf>
    <xf numFmtId="1" fontId="3" fillId="36" borderId="0" xfId="56" applyNumberFormat="1" applyFont="1" applyFill="1" applyBorder="1" applyAlignment="1" applyProtection="1">
      <alignment horizontal="center" vertical="center"/>
      <protection locked="0"/>
    </xf>
    <xf numFmtId="0" fontId="3" fillId="36" borderId="0" xfId="0" applyNumberFormat="1" applyFont="1" applyFill="1" applyBorder="1" applyAlignment="1">
      <alignment vertical="center" wrapText="1"/>
    </xf>
    <xf numFmtId="0" fontId="9" fillId="36" borderId="0" xfId="56" applyFont="1" applyFill="1" applyBorder="1" applyAlignment="1">
      <alignment vertical="center"/>
      <protection/>
    </xf>
    <xf numFmtId="0" fontId="3" fillId="36" borderId="0" xfId="56" applyFont="1" applyFill="1" applyBorder="1" applyAlignment="1">
      <alignment vertical="center"/>
      <protection/>
    </xf>
    <xf numFmtId="0" fontId="9" fillId="36" borderId="15" xfId="56" applyFont="1" applyFill="1" applyBorder="1" applyAlignment="1">
      <alignment vertical="center"/>
      <protection/>
    </xf>
    <xf numFmtId="0" fontId="9" fillId="36" borderId="12" xfId="56" applyFont="1" applyFill="1" applyBorder="1" applyAlignment="1">
      <alignment vertical="center"/>
      <protection/>
    </xf>
    <xf numFmtId="0" fontId="1" fillId="34" borderId="29" xfId="56" applyFont="1" applyFill="1" applyBorder="1" applyAlignment="1">
      <alignment horizontal="right" vertical="center" wrapText="1"/>
      <protection/>
    </xf>
    <xf numFmtId="2" fontId="3" fillId="0" borderId="32" xfId="56" applyNumberFormat="1" applyFont="1" applyFill="1" applyBorder="1" applyAlignment="1" applyProtection="1">
      <alignment horizontal="center" vertical="center" wrapText="1"/>
      <protection locked="0"/>
    </xf>
    <xf numFmtId="2" fontId="3" fillId="36" borderId="31" xfId="56" applyNumberFormat="1" applyFont="1" applyFill="1" applyBorder="1" applyAlignment="1" applyProtection="1">
      <alignment horizontal="center" vertical="center" wrapText="1"/>
      <protection locked="0"/>
    </xf>
    <xf numFmtId="1" fontId="0" fillId="0" borderId="10" xfId="0" applyNumberFormat="1" applyBorder="1" applyAlignment="1">
      <alignment vertical="center" wrapText="1"/>
    </xf>
    <xf numFmtId="1" fontId="0" fillId="0" borderId="25" xfId="0" applyNumberFormat="1" applyBorder="1" applyAlignment="1">
      <alignment vertical="center" wrapText="1"/>
    </xf>
    <xf numFmtId="0" fontId="0" fillId="0" borderId="0" xfId="0" applyBorder="1" applyAlignment="1">
      <alignment vertical="center" wrapText="1"/>
    </xf>
    <xf numFmtId="1" fontId="3" fillId="0" borderId="30" xfId="56" applyNumberFormat="1" applyFont="1" applyFill="1" applyBorder="1" applyAlignment="1" applyProtection="1">
      <alignment horizontal="center" vertical="center"/>
      <protection locked="0"/>
    </xf>
    <xf numFmtId="1" fontId="3" fillId="0" borderId="32" xfId="56" applyNumberFormat="1"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1" fontId="1" fillId="0" borderId="44" xfId="56" applyNumberFormat="1" applyFont="1" applyFill="1" applyBorder="1" applyAlignment="1" applyProtection="1">
      <alignment horizontal="center" vertical="center" wrapText="1"/>
      <protection locked="0"/>
    </xf>
    <xf numFmtId="1" fontId="1" fillId="0" borderId="52" xfId="56" applyNumberFormat="1" applyFont="1" applyFill="1" applyBorder="1" applyAlignment="1" applyProtection="1">
      <alignment horizontal="center" vertical="center" wrapText="1"/>
      <protection locked="0"/>
    </xf>
    <xf numFmtId="1" fontId="3" fillId="0" borderId="52" xfId="0" applyNumberFormat="1" applyFont="1" applyBorder="1" applyAlignment="1" applyProtection="1">
      <alignment horizontal="center" vertical="center"/>
      <protection locked="0"/>
    </xf>
    <xf numFmtId="1" fontId="3" fillId="0" borderId="39" xfId="0" applyNumberFormat="1" applyFont="1" applyBorder="1" applyAlignment="1" applyProtection="1">
      <alignment horizontal="center" vertical="center"/>
      <protection locked="0"/>
    </xf>
    <xf numFmtId="0" fontId="3" fillId="0" borderId="12" xfId="56" applyFont="1" applyBorder="1" applyAlignment="1">
      <alignment horizontal="right" vertical="center" wrapText="1"/>
      <protection/>
    </xf>
    <xf numFmtId="1" fontId="3" fillId="0" borderId="42" xfId="56" applyNumberFormat="1" applyFont="1" applyBorder="1" applyAlignment="1" applyProtection="1">
      <alignment horizontal="center" vertical="center" wrapText="1"/>
      <protection locked="0"/>
    </xf>
    <xf numFmtId="1" fontId="3" fillId="34" borderId="26" xfId="56" applyNumberFormat="1" applyFont="1" applyFill="1" applyBorder="1" applyAlignment="1" applyProtection="1">
      <alignment horizontal="center" vertical="center" wrapText="1"/>
      <protection/>
    </xf>
    <xf numFmtId="0" fontId="3" fillId="0" borderId="18" xfId="56" applyFont="1" applyFill="1" applyBorder="1" applyAlignment="1" applyProtection="1">
      <alignment horizontal="right" vertical="center" wrapText="1"/>
      <protection/>
    </xf>
    <xf numFmtId="0" fontId="3" fillId="36" borderId="10" xfId="0" applyFont="1" applyFill="1" applyBorder="1" applyAlignment="1">
      <alignment horizontal="right" vertical="center" wrapText="1"/>
    </xf>
    <xf numFmtId="1" fontId="3" fillId="36" borderId="53" xfId="0" applyNumberFormat="1" applyFont="1" applyFill="1" applyBorder="1" applyAlignment="1" applyProtection="1">
      <alignment horizontal="center" vertical="center"/>
      <protection locked="0"/>
    </xf>
    <xf numFmtId="1" fontId="3" fillId="34" borderId="29" xfId="0" applyNumberFormat="1" applyFont="1" applyFill="1" applyBorder="1" applyAlignment="1" applyProtection="1">
      <alignment horizontal="center" vertical="center"/>
      <protection/>
    </xf>
    <xf numFmtId="0" fontId="3" fillId="0" borderId="10" xfId="56" applyFont="1" applyFill="1" applyBorder="1" applyAlignment="1" applyProtection="1">
      <alignment horizontal="right" vertical="center" wrapText="1"/>
      <protection/>
    </xf>
    <xf numFmtId="0" fontId="3" fillId="34" borderId="27" xfId="56" applyFont="1" applyFill="1" applyBorder="1" applyAlignment="1" applyProtection="1">
      <alignment horizontal="right" vertical="center"/>
      <protection/>
    </xf>
    <xf numFmtId="1" fontId="11" fillId="36" borderId="28" xfId="0" applyNumberFormat="1" applyFont="1" applyFill="1" applyBorder="1" applyAlignment="1">
      <alignment horizontal="center" vertical="center"/>
    </xf>
    <xf numFmtId="0" fontId="3" fillId="36" borderId="31" xfId="0" applyFont="1" applyFill="1" applyBorder="1" applyAlignment="1" applyProtection="1">
      <alignment horizontal="center" vertical="center"/>
      <protection locked="0"/>
    </xf>
    <xf numFmtId="0" fontId="0" fillId="0" borderId="10" xfId="0" applyFont="1" applyBorder="1" applyAlignment="1" applyProtection="1">
      <alignment vertical="center" wrapText="1"/>
      <protection locked="0"/>
    </xf>
    <xf numFmtId="167" fontId="0" fillId="0" borderId="10" xfId="0" applyNumberFormat="1" applyBorder="1" applyAlignment="1">
      <alignment vertical="center" wrapText="1"/>
    </xf>
    <xf numFmtId="0" fontId="4" fillId="34" borderId="30" xfId="0" applyFont="1" applyFill="1" applyBorder="1" applyAlignment="1">
      <alignment horizontal="center" vertical="center" wrapText="1"/>
    </xf>
    <xf numFmtId="0" fontId="4" fillId="34" borderId="18" xfId="0" applyNumberFormat="1" applyFont="1" applyFill="1" applyBorder="1" applyAlignment="1">
      <alignment horizontal="center" vertical="center" wrapText="1"/>
    </xf>
    <xf numFmtId="0" fontId="0" fillId="36" borderId="0" xfId="0" applyNumberFormat="1" applyFill="1" applyBorder="1" applyAlignment="1">
      <alignment vertical="center" wrapText="1"/>
    </xf>
    <xf numFmtId="0" fontId="0" fillId="0" borderId="0" xfId="0" applyNumberFormat="1" applyAlignment="1">
      <alignment vertical="center" wrapText="1"/>
    </xf>
    <xf numFmtId="0" fontId="0" fillId="36" borderId="0" xfId="0" applyFill="1" applyBorder="1" applyAlignment="1">
      <alignment vertical="center" wrapText="1"/>
    </xf>
    <xf numFmtId="0" fontId="0" fillId="0" borderId="14" xfId="0" applyBorder="1" applyAlignment="1">
      <alignment vertical="center" wrapText="1"/>
    </xf>
    <xf numFmtId="0" fontId="4" fillId="33" borderId="47" xfId="0" applyFont="1" applyFill="1" applyBorder="1" applyAlignment="1">
      <alignment horizontal="center" vertical="center" wrapText="1"/>
    </xf>
    <xf numFmtId="0" fontId="4" fillId="36" borderId="0" xfId="0" applyFont="1" applyFill="1" applyAlignment="1">
      <alignment vertical="center"/>
    </xf>
    <xf numFmtId="0" fontId="4" fillId="36" borderId="0" xfId="0" applyFont="1" applyFill="1" applyAlignment="1">
      <alignment vertical="center" wrapText="1"/>
    </xf>
    <xf numFmtId="0" fontId="4" fillId="36" borderId="19" xfId="0" applyFont="1" applyFill="1" applyBorder="1" applyAlignment="1">
      <alignment vertical="center" wrapText="1"/>
    </xf>
    <xf numFmtId="0" fontId="4" fillId="36" borderId="0" xfId="0" applyFont="1" applyFill="1" applyAlignment="1">
      <alignment horizontal="center" vertical="center"/>
    </xf>
    <xf numFmtId="0" fontId="0" fillId="0" borderId="10" xfId="0" applyFont="1" applyBorder="1" applyAlignment="1">
      <alignment vertical="center" wrapText="1"/>
    </xf>
    <xf numFmtId="0" fontId="4" fillId="36" borderId="54" xfId="0" applyFont="1" applyFill="1" applyBorder="1" applyAlignment="1">
      <alignment vertical="center" wrapText="1"/>
    </xf>
    <xf numFmtId="0" fontId="0" fillId="34" borderId="55" xfId="0" applyFill="1" applyBorder="1" applyAlignment="1">
      <alignment horizontal="center" vertical="center"/>
    </xf>
    <xf numFmtId="0" fontId="0" fillId="0" borderId="14" xfId="0" applyBorder="1" applyAlignment="1" applyProtection="1">
      <alignment vertical="center" wrapText="1"/>
      <protection locked="0"/>
    </xf>
    <xf numFmtId="1" fontId="0" fillId="0" borderId="14" xfId="0" applyNumberFormat="1" applyBorder="1" applyAlignment="1">
      <alignment vertical="center" wrapText="1"/>
    </xf>
    <xf numFmtId="0" fontId="1" fillId="0" borderId="29" xfId="56" applyFont="1" applyFill="1" applyBorder="1" applyAlignment="1" applyProtection="1">
      <alignment horizontal="left" vertical="top" wrapText="1"/>
      <protection locked="0"/>
    </xf>
    <xf numFmtId="0" fontId="1" fillId="0" borderId="10" xfId="56" applyFont="1" applyFill="1" applyBorder="1" applyAlignment="1" applyProtection="1">
      <alignment horizontal="left" vertical="top" wrapText="1"/>
      <protection locked="0"/>
    </xf>
    <xf numFmtId="0" fontId="1" fillId="0" borderId="10" xfId="56" applyFont="1" applyFill="1" applyBorder="1" applyAlignment="1" applyProtection="1">
      <alignment horizontal="center" vertical="top" wrapText="1"/>
      <protection locked="0"/>
    </xf>
    <xf numFmtId="167" fontId="0" fillId="35" borderId="10" xfId="56" applyNumberFormat="1" applyFill="1" applyBorder="1" applyAlignment="1" applyProtection="1">
      <alignment vertical="top" wrapText="1"/>
      <protection locked="0"/>
    </xf>
    <xf numFmtId="0" fontId="0" fillId="0" borderId="10" xfId="56" applyBorder="1" applyProtection="1">
      <alignment/>
      <protection locked="0"/>
    </xf>
    <xf numFmtId="0" fontId="0" fillId="0" borderId="10" xfId="56" applyBorder="1">
      <alignment/>
      <protection/>
    </xf>
    <xf numFmtId="0" fontId="0" fillId="0" borderId="11" xfId="56" applyBorder="1">
      <alignment/>
      <protection/>
    </xf>
    <xf numFmtId="0" fontId="0" fillId="0" borderId="10" xfId="0" applyNumberFormat="1" applyFont="1" applyBorder="1" applyAlignment="1" quotePrefix="1">
      <alignment/>
    </xf>
    <xf numFmtId="0" fontId="0" fillId="0" borderId="0" xfId="0" applyNumberFormat="1" applyFont="1" applyAlignment="1" quotePrefix="1">
      <alignment/>
    </xf>
    <xf numFmtId="0" fontId="0" fillId="34" borderId="38" xfId="56" applyFill="1" applyBorder="1" applyAlignment="1">
      <alignment horizontal="right"/>
      <protection/>
    </xf>
    <xf numFmtId="0" fontId="0" fillId="0" borderId="10" xfId="56" applyFont="1" applyBorder="1">
      <alignment/>
      <protection/>
    </xf>
    <xf numFmtId="0" fontId="0" fillId="0" borderId="10" xfId="56" applyFont="1" applyFill="1" applyBorder="1">
      <alignment/>
      <protection/>
    </xf>
    <xf numFmtId="0" fontId="0" fillId="0" borderId="10" xfId="56" applyBorder="1" applyAlignment="1">
      <alignment wrapText="1"/>
      <protection/>
    </xf>
    <xf numFmtId="6" fontId="1" fillId="0" borderId="10" xfId="56" applyNumberFormat="1" applyFont="1" applyFill="1" applyBorder="1" applyAlignment="1" applyProtection="1">
      <alignment horizontal="center" vertical="top" wrapText="1"/>
      <protection locked="0"/>
    </xf>
    <xf numFmtId="6" fontId="1" fillId="0" borderId="32" xfId="56" applyNumberFormat="1" applyFont="1" applyFill="1" applyBorder="1" applyAlignment="1" applyProtection="1">
      <alignment horizontal="center" vertical="top" wrapText="1"/>
      <protection locked="0"/>
    </xf>
    <xf numFmtId="14" fontId="0" fillId="0" borderId="32" xfId="0" applyNumberFormat="1" applyBorder="1" applyAlignment="1">
      <alignment vertical="center" wrapText="1"/>
    </xf>
    <xf numFmtId="14" fontId="0" fillId="0" borderId="10" xfId="0" applyNumberFormat="1" applyBorder="1" applyAlignment="1">
      <alignment vertical="center" wrapText="1"/>
    </xf>
    <xf numFmtId="14" fontId="0" fillId="0" borderId="33" xfId="0" applyNumberFormat="1" applyBorder="1" applyAlignment="1">
      <alignment vertical="center" wrapText="1"/>
    </xf>
    <xf numFmtId="0" fontId="1" fillId="34" borderId="56" xfId="56" applyFont="1" applyFill="1" applyBorder="1" applyAlignment="1">
      <alignment horizontal="center" vertical="top" wrapText="1"/>
      <protection/>
    </xf>
    <xf numFmtId="0" fontId="1" fillId="34" borderId="57" xfId="56" applyFont="1" applyFill="1" applyBorder="1" applyAlignment="1">
      <alignment horizontal="center" vertical="top" wrapText="1"/>
      <protection/>
    </xf>
    <xf numFmtId="0" fontId="1" fillId="34" borderId="58" xfId="56" applyFont="1" applyFill="1" applyBorder="1" applyAlignment="1">
      <alignment horizontal="center" vertical="top" wrapText="1"/>
      <protection/>
    </xf>
    <xf numFmtId="0" fontId="0" fillId="0" borderId="12" xfId="56" applyBorder="1">
      <alignment/>
      <protection/>
    </xf>
    <xf numFmtId="0" fontId="1" fillId="0" borderId="26" xfId="56" applyFont="1" applyFill="1" applyBorder="1" applyAlignment="1" applyProtection="1">
      <alignment horizontal="left" vertical="top" wrapText="1"/>
      <protection locked="0"/>
    </xf>
    <xf numFmtId="0" fontId="1" fillId="0" borderId="18" xfId="56" applyFont="1" applyFill="1" applyBorder="1" applyAlignment="1" applyProtection="1">
      <alignment horizontal="left" vertical="top" wrapText="1"/>
      <protection locked="0"/>
    </xf>
    <xf numFmtId="0" fontId="1" fillId="0" borderId="18" xfId="56" applyFont="1" applyFill="1" applyBorder="1" applyAlignment="1" applyProtection="1">
      <alignment horizontal="center" vertical="top" wrapText="1"/>
      <protection locked="0"/>
    </xf>
    <xf numFmtId="6" fontId="1" fillId="0" borderId="18" xfId="56" applyNumberFormat="1" applyFont="1" applyFill="1" applyBorder="1" applyAlignment="1" applyProtection="1">
      <alignment horizontal="center" vertical="top" wrapText="1"/>
      <protection locked="0"/>
    </xf>
    <xf numFmtId="6" fontId="1" fillId="0" borderId="30" xfId="56" applyNumberFormat="1" applyFont="1" applyFill="1" applyBorder="1" applyAlignment="1" applyProtection="1">
      <alignment horizontal="center" vertical="top" wrapText="1"/>
      <protection locked="0"/>
    </xf>
    <xf numFmtId="0" fontId="1" fillId="0" borderId="27" xfId="56" applyFont="1" applyFill="1" applyBorder="1" applyAlignment="1" applyProtection="1">
      <alignment horizontal="left" vertical="top" wrapText="1"/>
      <protection locked="0"/>
    </xf>
    <xf numFmtId="0" fontId="1" fillId="0" borderId="25" xfId="56" applyFont="1" applyFill="1" applyBorder="1" applyAlignment="1" applyProtection="1">
      <alignment horizontal="left" vertical="top" wrapText="1"/>
      <protection locked="0"/>
    </xf>
    <xf numFmtId="0" fontId="1" fillId="0" borderId="25" xfId="56" applyFont="1" applyFill="1" applyBorder="1" applyAlignment="1" applyProtection="1">
      <alignment horizontal="center" vertical="top" wrapText="1"/>
      <protection locked="0"/>
    </xf>
    <xf numFmtId="167" fontId="0" fillId="35" borderId="25" xfId="56" applyNumberFormat="1" applyFill="1" applyBorder="1" applyAlignment="1" applyProtection="1">
      <alignment vertical="top" wrapText="1"/>
      <protection locked="0"/>
    </xf>
    <xf numFmtId="0" fontId="0" fillId="0" borderId="25" xfId="56" applyBorder="1" applyProtection="1">
      <alignment/>
      <protection locked="0"/>
    </xf>
    <xf numFmtId="6" fontId="1" fillId="0" borderId="25" xfId="56" applyNumberFormat="1" applyFont="1" applyFill="1" applyBorder="1" applyAlignment="1" applyProtection="1">
      <alignment horizontal="center" vertical="top" wrapText="1"/>
      <protection locked="0"/>
    </xf>
    <xf numFmtId="6" fontId="1" fillId="0" borderId="31" xfId="56" applyNumberFormat="1" applyFont="1" applyFill="1" applyBorder="1" applyAlignment="1" applyProtection="1">
      <alignment horizontal="center" vertical="top" wrapText="1"/>
      <protection locked="0"/>
    </xf>
    <xf numFmtId="0" fontId="0" fillId="0" borderId="12" xfId="56" applyBorder="1" applyAlignment="1">
      <alignment wrapText="1"/>
      <protection/>
    </xf>
    <xf numFmtId="165" fontId="0" fillId="35" borderId="0" xfId="56" applyNumberFormat="1" applyFill="1" applyBorder="1" applyAlignment="1" applyProtection="1">
      <alignment vertical="top" wrapText="1"/>
      <protection locked="0"/>
    </xf>
    <xf numFmtId="166" fontId="0" fillId="35" borderId="0" xfId="56" applyNumberFormat="1" applyFill="1" applyBorder="1" applyAlignment="1" applyProtection="1">
      <alignment vertical="top" wrapText="1"/>
      <protection locked="0"/>
    </xf>
    <xf numFmtId="167" fontId="0" fillId="35" borderId="0" xfId="56" applyNumberFormat="1" applyFill="1" applyBorder="1" applyAlignment="1" applyProtection="1">
      <alignment vertical="top" wrapText="1"/>
      <protection locked="0"/>
    </xf>
    <xf numFmtId="0" fontId="0" fillId="0" borderId="0" xfId="56" applyBorder="1">
      <alignment/>
      <protection/>
    </xf>
    <xf numFmtId="0" fontId="0" fillId="34" borderId="59" xfId="56" applyFill="1" applyBorder="1" applyAlignment="1">
      <alignment horizontal="right"/>
      <protection/>
    </xf>
    <xf numFmtId="164" fontId="3" fillId="0" borderId="60" xfId="56" applyNumberFormat="1" applyFont="1" applyFill="1" applyBorder="1" applyAlignment="1" applyProtection="1">
      <alignment horizontal="left" vertical="top" wrapText="1"/>
      <protection locked="0"/>
    </xf>
    <xf numFmtId="0" fontId="3" fillId="0" borderId="61" xfId="56" applyFont="1" applyFill="1" applyBorder="1" applyAlignment="1" applyProtection="1">
      <alignment horizontal="left" vertical="top"/>
      <protection locked="0"/>
    </xf>
    <xf numFmtId="0" fontId="0" fillId="0" borderId="21" xfId="0" applyBorder="1" applyAlignment="1">
      <alignment wrapText="1"/>
    </xf>
    <xf numFmtId="0" fontId="0" fillId="36" borderId="62" xfId="0" applyFill="1" applyBorder="1" applyAlignment="1">
      <alignment wrapText="1"/>
    </xf>
    <xf numFmtId="0" fontId="7" fillId="0" borderId="63" xfId="0" applyFont="1" applyBorder="1" applyAlignment="1">
      <alignment horizontal="left" wrapText="1"/>
    </xf>
    <xf numFmtId="0" fontId="0" fillId="36" borderId="64" xfId="0" applyFill="1" applyBorder="1" applyAlignment="1">
      <alignment horizontal="left" wrapText="1"/>
    </xf>
    <xf numFmtId="167" fontId="3" fillId="34" borderId="65" xfId="56" applyNumberFormat="1" applyFont="1" applyFill="1" applyBorder="1" applyAlignment="1" applyProtection="1">
      <alignment vertical="center" wrapText="1"/>
      <protection locked="0"/>
    </xf>
    <xf numFmtId="0" fontId="3" fillId="0" borderId="26" xfId="0" applyFont="1" applyFill="1" applyBorder="1" applyAlignment="1">
      <alignment horizontal="right" vertical="center" wrapText="1"/>
    </xf>
    <xf numFmtId="1" fontId="3" fillId="0" borderId="30" xfId="0" applyNumberFormat="1" applyFont="1" applyFill="1" applyBorder="1" applyAlignment="1" applyProtection="1">
      <alignment horizontal="center" vertical="center" wrapText="1"/>
      <protection locked="0"/>
    </xf>
    <xf numFmtId="1" fontId="3" fillId="0" borderId="32" xfId="0" applyNumberFormat="1" applyFont="1"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0" borderId="30"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30" xfId="0" applyNumberFormat="1" applyFont="1" applyBorder="1" applyAlignment="1" applyProtection="1">
      <alignment vertical="center" wrapText="1"/>
      <protection locked="0"/>
    </xf>
    <xf numFmtId="0" fontId="0" fillId="0" borderId="32" xfId="0" applyNumberFormat="1" applyFont="1" applyBorder="1" applyAlignment="1" applyProtection="1">
      <alignment vertical="center" wrapText="1"/>
      <protection locked="0"/>
    </xf>
    <xf numFmtId="0" fontId="0" fillId="0" borderId="32" xfId="0" applyFont="1" applyBorder="1" applyAlignment="1">
      <alignment vertical="center"/>
    </xf>
    <xf numFmtId="0" fontId="4" fillId="34" borderId="56" xfId="0" applyFont="1" applyFill="1" applyBorder="1" applyAlignment="1" applyProtection="1">
      <alignment horizontal="center" vertical="center"/>
      <protection/>
    </xf>
    <xf numFmtId="0" fontId="4" fillId="34" borderId="57" xfId="0" applyFont="1" applyFill="1" applyBorder="1" applyAlignment="1" applyProtection="1">
      <alignment horizontal="center" vertical="center" wrapText="1"/>
      <protection/>
    </xf>
    <xf numFmtId="0" fontId="4" fillId="34" borderId="57" xfId="0" applyFont="1" applyFill="1" applyBorder="1" applyAlignment="1">
      <alignment horizontal="center" vertical="center" wrapText="1"/>
    </xf>
    <xf numFmtId="0" fontId="4" fillId="34" borderId="58" xfId="0" applyNumberFormat="1" applyFont="1" applyFill="1" applyBorder="1" applyAlignment="1">
      <alignment horizontal="center" vertical="center" wrapText="1"/>
    </xf>
    <xf numFmtId="0" fontId="0" fillId="0" borderId="18" xfId="0" applyBorder="1" applyAlignment="1" applyProtection="1">
      <alignment vertical="center" wrapText="1"/>
      <protection locked="0"/>
    </xf>
    <xf numFmtId="1" fontId="0" fillId="0" borderId="18" xfId="0" applyNumberFormat="1" applyBorder="1" applyAlignment="1">
      <alignment vertical="center" wrapText="1"/>
    </xf>
    <xf numFmtId="0" fontId="0" fillId="0" borderId="18" xfId="0" applyBorder="1" applyAlignment="1">
      <alignment vertical="center" wrapText="1"/>
    </xf>
    <xf numFmtId="14" fontId="0" fillId="0" borderId="30" xfId="0" applyNumberFormat="1" applyBorder="1" applyAlignment="1">
      <alignment vertical="center" wrapText="1"/>
    </xf>
    <xf numFmtId="14" fontId="0" fillId="0" borderId="31" xfId="0" applyNumberFormat="1" applyBorder="1" applyAlignment="1">
      <alignment vertical="center" wrapText="1"/>
    </xf>
    <xf numFmtId="0" fontId="2" fillId="37" borderId="61" xfId="56" applyFont="1" applyFill="1" applyBorder="1" applyAlignment="1">
      <alignment horizontal="left" vertical="center"/>
      <protection/>
    </xf>
    <xf numFmtId="0" fontId="0" fillId="0" borderId="20" xfId="0" applyBorder="1" applyAlignment="1">
      <alignment vertical="center"/>
    </xf>
    <xf numFmtId="0" fontId="0" fillId="0" borderId="21" xfId="0" applyBorder="1" applyAlignment="1">
      <alignment vertical="center"/>
    </xf>
    <xf numFmtId="0" fontId="5" fillId="34" borderId="26" xfId="56" applyFont="1" applyFill="1" applyBorder="1" applyAlignment="1">
      <alignment horizontal="right" vertical="top" wrapText="1"/>
      <protection/>
    </xf>
    <xf numFmtId="0" fontId="0" fillId="34" borderId="30" xfId="0" applyFill="1" applyBorder="1" applyAlignment="1">
      <alignment/>
    </xf>
    <xf numFmtId="0" fontId="5" fillId="34" borderId="27" xfId="56" applyFont="1" applyFill="1" applyBorder="1" applyAlignment="1">
      <alignment horizontal="right" vertical="top" wrapText="1"/>
      <protection/>
    </xf>
    <xf numFmtId="0" fontId="0" fillId="34" borderId="28" xfId="0" applyFill="1" applyBorder="1" applyAlignment="1">
      <alignment/>
    </xf>
    <xf numFmtId="0" fontId="4" fillId="33" borderId="60" xfId="56" applyFont="1" applyFill="1" applyBorder="1" applyAlignment="1">
      <alignment horizontal="center"/>
      <protection/>
    </xf>
    <xf numFmtId="0" fontId="0" fillId="0" borderId="63" xfId="0" applyBorder="1" applyAlignment="1">
      <alignment/>
    </xf>
    <xf numFmtId="0" fontId="0" fillId="0" borderId="64" xfId="0" applyBorder="1" applyAlignment="1">
      <alignment/>
    </xf>
    <xf numFmtId="0" fontId="0" fillId="0" borderId="0" xfId="56" applyBorder="1" applyAlignment="1">
      <alignment wrapText="1"/>
      <protection/>
    </xf>
    <xf numFmtId="0" fontId="0" fillId="0" borderId="0" xfId="0" applyBorder="1" applyAlignment="1">
      <alignment wrapText="1"/>
    </xf>
    <xf numFmtId="0" fontId="9" fillId="0" borderId="0" xfId="56" applyFont="1" applyBorder="1" applyAlignment="1">
      <alignment vertical="center" wrapText="1"/>
      <protection/>
    </xf>
    <xf numFmtId="0" fontId="8" fillId="33" borderId="61" xfId="56" applyFont="1" applyFill="1" applyBorder="1" applyAlignment="1">
      <alignment horizontal="center" vertical="center" wrapText="1"/>
      <protection/>
    </xf>
    <xf numFmtId="0" fontId="9" fillId="33" borderId="21" xfId="0" applyFont="1" applyFill="1" applyBorder="1" applyAlignment="1">
      <alignment horizontal="center" vertical="center" wrapText="1"/>
    </xf>
    <xf numFmtId="0" fontId="0" fillId="34" borderId="61"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66" xfId="0" applyFill="1" applyBorder="1" applyAlignment="1">
      <alignment/>
    </xf>
    <xf numFmtId="0" fontId="0" fillId="34" borderId="0" xfId="0" applyFill="1" applyAlignment="1">
      <alignment/>
    </xf>
    <xf numFmtId="0" fontId="0" fillId="34" borderId="67" xfId="0" applyFill="1" applyBorder="1" applyAlignment="1">
      <alignment/>
    </xf>
    <xf numFmtId="0" fontId="0" fillId="34" borderId="50"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60" xfId="0"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11" fillId="33" borderId="61" xfId="0" applyNumberFormat="1" applyFont="1" applyFill="1" applyBorder="1" applyAlignment="1">
      <alignment horizontal="center" vertical="center" wrapText="1"/>
    </xf>
    <xf numFmtId="0" fontId="4" fillId="33" borderId="21" xfId="0" applyFont="1" applyFill="1" applyBorder="1" applyAlignment="1">
      <alignment horizontal="center" vertical="center"/>
    </xf>
    <xf numFmtId="0" fontId="11" fillId="33" borderId="60" xfId="56" applyFont="1" applyFill="1" applyBorder="1" applyAlignment="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8" fillId="34" borderId="60" xfId="56" applyFont="1" applyFill="1" applyBorder="1" applyAlignment="1">
      <alignment horizontal="center" vertical="center" wrapText="1"/>
      <protection/>
    </xf>
    <xf numFmtId="0" fontId="8" fillId="34" borderId="63" xfId="56" applyFont="1" applyFill="1" applyBorder="1" applyAlignment="1">
      <alignment horizontal="center" vertical="center" wrapText="1"/>
      <protection/>
    </xf>
    <xf numFmtId="0" fontId="8" fillId="34" borderId="64" xfId="56" applyFont="1" applyFill="1" applyBorder="1" applyAlignment="1">
      <alignment horizontal="center" vertical="center" wrapText="1"/>
      <protection/>
    </xf>
    <xf numFmtId="0" fontId="8" fillId="34" borderId="61" xfId="56" applyFont="1" applyFill="1" applyBorder="1" applyAlignment="1">
      <alignment horizontal="center" vertical="center" wrapText="1"/>
      <protection/>
    </xf>
    <xf numFmtId="0" fontId="9" fillId="33" borderId="20" xfId="0" applyFont="1" applyFill="1" applyBorder="1" applyAlignment="1">
      <alignment horizontal="center" vertical="center" wrapText="1"/>
    </xf>
    <xf numFmtId="0" fontId="2" fillId="37" borderId="60" xfId="56" applyFont="1" applyFill="1" applyBorder="1" applyAlignment="1" applyProtection="1">
      <alignment horizontal="left" vertical="center"/>
      <protection/>
    </xf>
    <xf numFmtId="0" fontId="2" fillId="37" borderId="63" xfId="56" applyFont="1" applyFill="1" applyBorder="1" applyAlignment="1" applyProtection="1">
      <alignment horizontal="left" vertical="center"/>
      <protection/>
    </xf>
    <xf numFmtId="0" fontId="9" fillId="0" borderId="63" xfId="56" applyFont="1" applyBorder="1" applyAlignment="1" applyProtection="1">
      <alignment vertical="center"/>
      <protection/>
    </xf>
    <xf numFmtId="0" fontId="9" fillId="34" borderId="61" xfId="56" applyFont="1" applyFill="1" applyBorder="1" applyAlignment="1">
      <alignment vertical="center"/>
      <protection/>
    </xf>
    <xf numFmtId="0" fontId="0" fillId="34" borderId="20" xfId="0" applyFill="1" applyBorder="1" applyAlignment="1">
      <alignment vertical="center"/>
    </xf>
    <xf numFmtId="0" fontId="0" fillId="34" borderId="21" xfId="0" applyFill="1" applyBorder="1" applyAlignment="1">
      <alignment vertical="center"/>
    </xf>
    <xf numFmtId="0" fontId="0" fillId="0" borderId="5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165" fontId="3" fillId="34" borderId="61" xfId="56" applyNumberFormat="1" applyFont="1" applyFill="1" applyBorder="1" applyAlignment="1" applyProtection="1">
      <alignment horizontal="left" vertical="center" wrapText="1"/>
      <protection/>
    </xf>
    <xf numFmtId="0" fontId="3" fillId="34" borderId="21" xfId="0" applyFont="1" applyFill="1" applyBorder="1" applyAlignment="1" applyProtection="1">
      <alignment vertical="center" wrapText="1"/>
      <protection/>
    </xf>
    <xf numFmtId="0" fontId="3" fillId="34" borderId="66" xfId="0" applyFont="1" applyFill="1" applyBorder="1" applyAlignment="1" applyProtection="1">
      <alignment vertical="center" wrapText="1"/>
      <protection/>
    </xf>
    <xf numFmtId="0" fontId="3" fillId="34" borderId="67" xfId="0" applyFont="1" applyFill="1" applyBorder="1" applyAlignment="1" applyProtection="1">
      <alignment vertical="center" wrapText="1"/>
      <protection/>
    </xf>
    <xf numFmtId="0" fontId="7" fillId="0" borderId="66" xfId="0" applyFont="1" applyBorder="1" applyAlignment="1">
      <alignment vertical="center" wrapText="1"/>
    </xf>
    <xf numFmtId="0" fontId="7" fillId="0" borderId="67" xfId="0" applyFont="1" applyBorder="1" applyAlignment="1">
      <alignment vertical="center" wrapText="1"/>
    </xf>
    <xf numFmtId="0" fontId="7" fillId="0" borderId="50" xfId="0" applyFont="1" applyBorder="1" applyAlignment="1">
      <alignment vertical="center"/>
    </xf>
    <xf numFmtId="0" fontId="7" fillId="0" borderId="23" xfId="0" applyFont="1" applyBorder="1" applyAlignment="1">
      <alignment vertical="center"/>
    </xf>
    <xf numFmtId="166" fontId="3" fillId="34" borderId="61" xfId="56" applyNumberFormat="1" applyFont="1" applyFill="1" applyBorder="1" applyAlignment="1" applyProtection="1">
      <alignment vertical="center" wrapText="1"/>
      <protection/>
    </xf>
    <xf numFmtId="0" fontId="3" fillId="34" borderId="20" xfId="0" applyFont="1" applyFill="1" applyBorder="1" applyAlignment="1" applyProtection="1">
      <alignment vertical="center" wrapText="1"/>
      <protection/>
    </xf>
    <xf numFmtId="0" fontId="7" fillId="0" borderId="0" xfId="0" applyFont="1" applyBorder="1" applyAlignment="1">
      <alignment vertical="center" wrapText="1"/>
    </xf>
    <xf numFmtId="0" fontId="7" fillId="0" borderId="22" xfId="0" applyFont="1" applyBorder="1" applyAlignment="1">
      <alignment vertical="center"/>
    </xf>
    <xf numFmtId="0" fontId="1" fillId="34" borderId="61" xfId="56" applyFont="1" applyFill="1" applyBorder="1" applyAlignment="1" applyProtection="1">
      <alignment horizontal="right" vertical="center" wrapText="1"/>
      <protection/>
    </xf>
    <xf numFmtId="0" fontId="9" fillId="34" borderId="21" xfId="0" applyFont="1" applyFill="1" applyBorder="1" applyAlignment="1">
      <alignment vertical="center" wrapText="1"/>
    </xf>
    <xf numFmtId="0" fontId="1" fillId="34" borderId="66" xfId="56" applyFont="1" applyFill="1" applyBorder="1" applyAlignment="1" applyProtection="1">
      <alignment horizontal="right" vertical="center" wrapText="1"/>
      <protection/>
    </xf>
    <xf numFmtId="0" fontId="9" fillId="34" borderId="67" xfId="0" applyFont="1" applyFill="1" applyBorder="1" applyAlignment="1">
      <alignment vertical="center" wrapText="1"/>
    </xf>
    <xf numFmtId="0" fontId="9" fillId="34" borderId="66" xfId="0" applyFont="1" applyFill="1" applyBorder="1" applyAlignment="1">
      <alignment vertical="center" wrapText="1"/>
    </xf>
    <xf numFmtId="165" fontId="8" fillId="34" borderId="60" xfId="56" applyNumberFormat="1" applyFont="1" applyFill="1" applyBorder="1" applyAlignment="1" applyProtection="1">
      <alignment horizontal="center" vertical="center" wrapText="1"/>
      <protection locked="0"/>
    </xf>
    <xf numFmtId="0" fontId="11" fillId="34" borderId="60" xfId="0" applyFont="1" applyFill="1" applyBorder="1" applyAlignment="1">
      <alignment horizontal="center" vertical="center" wrapText="1"/>
    </xf>
    <xf numFmtId="0" fontId="11" fillId="34" borderId="63" xfId="0" applyFont="1" applyFill="1" applyBorder="1" applyAlignment="1">
      <alignment horizontal="center" vertical="center" wrapText="1"/>
    </xf>
    <xf numFmtId="0" fontId="11" fillId="34" borderId="64" xfId="0" applyFont="1" applyFill="1" applyBorder="1" applyAlignment="1">
      <alignment horizontal="center" vertical="center" wrapText="1"/>
    </xf>
    <xf numFmtId="0" fontId="11" fillId="34" borderId="61"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34" borderId="61" xfId="56" applyFont="1" applyFill="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66" xfId="0" applyBorder="1" applyAlignment="1">
      <alignment vertical="center" wrapText="1"/>
    </xf>
    <xf numFmtId="0" fontId="0" fillId="0" borderId="0" xfId="0" applyBorder="1" applyAlignment="1">
      <alignment vertical="center" wrapText="1"/>
    </xf>
    <xf numFmtId="0" fontId="0" fillId="0" borderId="67" xfId="0" applyBorder="1" applyAlignment="1">
      <alignment vertical="center" wrapText="1"/>
    </xf>
    <xf numFmtId="0" fontId="0" fillId="0" borderId="50"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2" fillId="37" borderId="56" xfId="56" applyFont="1" applyFill="1" applyBorder="1" applyAlignment="1" applyProtection="1">
      <alignment horizontal="left" vertical="center"/>
      <protection/>
    </xf>
    <xf numFmtId="0" fontId="0" fillId="0" borderId="58" xfId="0" applyBorder="1" applyAlignment="1" applyProtection="1">
      <alignment vertical="center"/>
      <protection/>
    </xf>
    <xf numFmtId="0" fontId="0" fillId="36" borderId="0" xfId="0" applyFill="1" applyBorder="1" applyAlignment="1">
      <alignment vertical="center" wrapText="1"/>
    </xf>
    <xf numFmtId="0" fontId="4" fillId="33" borderId="61" xfId="0" applyFont="1" applyFill="1" applyBorder="1" applyAlignment="1">
      <alignment horizontal="center" vertical="center"/>
    </xf>
    <xf numFmtId="0" fontId="0" fillId="33" borderId="20" xfId="0" applyFill="1" applyBorder="1" applyAlignment="1">
      <alignment horizontal="center" vertical="center"/>
    </xf>
    <xf numFmtId="0" fontId="0" fillId="0" borderId="63" xfId="0" applyBorder="1" applyAlignment="1" applyProtection="1">
      <alignment vertical="center"/>
      <protection/>
    </xf>
    <xf numFmtId="0" fontId="0" fillId="34" borderId="61" xfId="0" applyFill="1" applyBorder="1" applyAlignment="1">
      <alignment vertical="center" wrapText="1"/>
    </xf>
    <xf numFmtId="0" fontId="0" fillId="34" borderId="20" xfId="0" applyFill="1" applyBorder="1" applyAlignment="1">
      <alignment vertical="center" wrapText="1"/>
    </xf>
    <xf numFmtId="0" fontId="0" fillId="34" borderId="50" xfId="0" applyFill="1" applyBorder="1" applyAlignment="1">
      <alignment vertical="center" wrapText="1"/>
    </xf>
    <xf numFmtId="0" fontId="0" fillId="34" borderId="22" xfId="0" applyFill="1" applyBorder="1" applyAlignment="1">
      <alignment vertical="center" wrapText="1"/>
    </xf>
    <xf numFmtId="0" fontId="4" fillId="33" borderId="61"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64"/>
  <sheetViews>
    <sheetView tabSelected="1" zoomScalePageLayoutView="0" workbookViewId="0" topLeftCell="A1">
      <selection activeCell="A1" sqref="A1:H1"/>
    </sheetView>
  </sheetViews>
  <sheetFormatPr defaultColWidth="9.140625" defaultRowHeight="12.75"/>
  <cols>
    <col min="1" max="1" width="3.8515625" style="2" bestFit="1" customWidth="1"/>
    <col min="2" max="3" width="25.7109375" style="2" customWidth="1"/>
    <col min="4" max="8" width="15.7109375" style="2" customWidth="1"/>
    <col min="9" max="9" width="9.140625" style="2" customWidth="1"/>
    <col min="10" max="10" width="46.7109375" style="2" hidden="1" customWidth="1"/>
    <col min="11" max="11" width="79.7109375" style="0" hidden="1" customWidth="1"/>
    <col min="12" max="12" width="40.140625" style="2" hidden="1" customWidth="1"/>
    <col min="13" max="13" width="12.140625" style="2" hidden="1" customWidth="1"/>
    <col min="14" max="14" width="46.28125" style="2" hidden="1" customWidth="1"/>
    <col min="15" max="15" width="60.00390625" style="0" hidden="1" customWidth="1"/>
    <col min="16" max="16384" width="9.140625" style="2" customWidth="1"/>
  </cols>
  <sheetData>
    <row r="1" spans="1:15" ht="21.75" thickBot="1">
      <c r="A1" s="273" t="s">
        <v>163</v>
      </c>
      <c r="B1" s="274"/>
      <c r="C1" s="274"/>
      <c r="D1" s="274"/>
      <c r="E1" s="274"/>
      <c r="F1" s="274"/>
      <c r="G1" s="274"/>
      <c r="H1" s="275"/>
      <c r="I1" s="17"/>
      <c r="J1" s="32" t="s">
        <v>100</v>
      </c>
      <c r="K1" s="43" t="s">
        <v>126</v>
      </c>
      <c r="L1" s="8" t="s">
        <v>5</v>
      </c>
      <c r="M1" s="8" t="s">
        <v>6</v>
      </c>
      <c r="N1" s="8" t="s">
        <v>34</v>
      </c>
      <c r="O1" s="9" t="s">
        <v>127</v>
      </c>
    </row>
    <row r="2" spans="1:15" ht="15.75" thickBot="1">
      <c r="A2" s="276" t="s">
        <v>153</v>
      </c>
      <c r="B2" s="277"/>
      <c r="C2" s="248" t="s">
        <v>256</v>
      </c>
      <c r="D2" s="249"/>
      <c r="E2" s="250"/>
      <c r="F2" s="46"/>
      <c r="G2" s="46"/>
      <c r="H2" s="47"/>
      <c r="I2" s="6"/>
      <c r="J2" s="2" t="s">
        <v>16</v>
      </c>
      <c r="K2" s="44" t="s">
        <v>114</v>
      </c>
      <c r="L2" s="2" t="s">
        <v>24</v>
      </c>
      <c r="M2" s="2" t="s">
        <v>32</v>
      </c>
      <c r="N2" s="2" t="s">
        <v>35</v>
      </c>
      <c r="O2" s="40" t="s">
        <v>128</v>
      </c>
    </row>
    <row r="3" spans="1:15" ht="15.75" thickBot="1">
      <c r="A3" s="278" t="s">
        <v>1</v>
      </c>
      <c r="B3" s="279"/>
      <c r="C3" s="247">
        <v>40086</v>
      </c>
      <c r="D3" s="251"/>
      <c r="E3" s="252"/>
      <c r="F3" s="48"/>
      <c r="G3" s="48"/>
      <c r="H3" s="49"/>
      <c r="I3" s="6"/>
      <c r="J3" s="2" t="s">
        <v>17</v>
      </c>
      <c r="K3" s="44" t="s">
        <v>115</v>
      </c>
      <c r="L3" s="2" t="s">
        <v>25</v>
      </c>
      <c r="M3" s="2" t="s">
        <v>33</v>
      </c>
      <c r="N3" s="2" t="s">
        <v>36</v>
      </c>
      <c r="O3" s="40" t="s">
        <v>129</v>
      </c>
    </row>
    <row r="4" spans="1:15" ht="15" customHeight="1" thickBot="1">
      <c r="A4" s="30"/>
      <c r="B4" s="26"/>
      <c r="C4" s="27"/>
      <c r="D4" s="28"/>
      <c r="E4" s="28"/>
      <c r="F4" s="29"/>
      <c r="G4" s="29"/>
      <c r="H4" s="29"/>
      <c r="I4" s="6"/>
      <c r="J4" s="2" t="s">
        <v>7</v>
      </c>
      <c r="K4" s="44" t="s">
        <v>116</v>
      </c>
      <c r="L4" s="2" t="s">
        <v>26</v>
      </c>
      <c r="N4" s="2" t="s">
        <v>37</v>
      </c>
      <c r="O4" s="40" t="s">
        <v>131</v>
      </c>
    </row>
    <row r="5" spans="1:15" ht="15" customHeight="1" thickBot="1">
      <c r="A5" s="280" t="s">
        <v>2</v>
      </c>
      <c r="B5" s="281"/>
      <c r="C5" s="281"/>
      <c r="D5" s="281"/>
      <c r="E5" s="281"/>
      <c r="F5" s="281"/>
      <c r="G5" s="281"/>
      <c r="H5" s="282"/>
      <c r="I5" s="6"/>
      <c r="J5" s="2" t="s">
        <v>8</v>
      </c>
      <c r="K5" s="44" t="s">
        <v>117</v>
      </c>
      <c r="L5" s="2" t="s">
        <v>27</v>
      </c>
      <c r="N5" s="2" t="s">
        <v>38</v>
      </c>
      <c r="O5" s="40" t="s">
        <v>132</v>
      </c>
    </row>
    <row r="6" spans="1:15" ht="60.75" thickBot="1">
      <c r="A6" s="50" t="s">
        <v>0</v>
      </c>
      <c r="B6" s="225" t="s">
        <v>4</v>
      </c>
      <c r="C6" s="226" t="s">
        <v>101</v>
      </c>
      <c r="D6" s="226" t="s">
        <v>194</v>
      </c>
      <c r="E6" s="226" t="s">
        <v>6</v>
      </c>
      <c r="F6" s="226" t="s">
        <v>109</v>
      </c>
      <c r="G6" s="226" t="s">
        <v>95</v>
      </c>
      <c r="H6" s="227" t="s">
        <v>96</v>
      </c>
      <c r="I6" s="6"/>
      <c r="J6" s="2" t="s">
        <v>18</v>
      </c>
      <c r="K6" s="44" t="s">
        <v>118</v>
      </c>
      <c r="L6" s="2" t="s">
        <v>28</v>
      </c>
      <c r="N6" s="2" t="s">
        <v>39</v>
      </c>
      <c r="O6" s="40" t="s">
        <v>133</v>
      </c>
    </row>
    <row r="7" spans="1:15" ht="75">
      <c r="A7" s="216">
        <v>1</v>
      </c>
      <c r="B7" s="229" t="s">
        <v>210</v>
      </c>
      <c r="C7" s="230" t="s">
        <v>211</v>
      </c>
      <c r="D7" s="231" t="s">
        <v>24</v>
      </c>
      <c r="E7" s="231"/>
      <c r="F7" s="231"/>
      <c r="G7" s="232">
        <v>35698.5</v>
      </c>
      <c r="H7" s="233">
        <v>35698.5</v>
      </c>
      <c r="I7" s="6"/>
      <c r="J7" s="2" t="s">
        <v>9</v>
      </c>
      <c r="K7" s="44" t="s">
        <v>119</v>
      </c>
      <c r="L7" s="4" t="s">
        <v>29</v>
      </c>
      <c r="M7" s="4"/>
      <c r="N7" s="4" t="s">
        <v>40</v>
      </c>
      <c r="O7" s="40" t="s">
        <v>134</v>
      </c>
    </row>
    <row r="8" spans="1:15" s="4" customFormat="1" ht="75">
      <c r="A8" s="216">
        <v>2</v>
      </c>
      <c r="B8" s="207" t="s">
        <v>210</v>
      </c>
      <c r="C8" s="208" t="s">
        <v>211</v>
      </c>
      <c r="D8" s="209" t="s">
        <v>24</v>
      </c>
      <c r="E8" s="217"/>
      <c r="F8" s="217"/>
      <c r="G8" s="220">
        <v>198759.97</v>
      </c>
      <c r="H8" s="221">
        <v>198759.97</v>
      </c>
      <c r="I8" s="7"/>
      <c r="J8" s="2" t="s">
        <v>10</v>
      </c>
      <c r="K8" s="44" t="s">
        <v>120</v>
      </c>
      <c r="L8" s="5" t="s">
        <v>30</v>
      </c>
      <c r="M8" s="5"/>
      <c r="N8" s="5" t="s">
        <v>41</v>
      </c>
      <c r="O8" s="40" t="s">
        <v>136</v>
      </c>
    </row>
    <row r="9" spans="1:15" s="5" customFormat="1" ht="75">
      <c r="A9" s="216">
        <v>3</v>
      </c>
      <c r="B9" s="207" t="s">
        <v>210</v>
      </c>
      <c r="C9" s="208" t="s">
        <v>211</v>
      </c>
      <c r="D9" s="209" t="s">
        <v>24</v>
      </c>
      <c r="E9" s="209"/>
      <c r="F9" s="209"/>
      <c r="G9" s="220">
        <v>945</v>
      </c>
      <c r="H9" s="221">
        <v>945</v>
      </c>
      <c r="I9" s="31"/>
      <c r="J9" s="2" t="s">
        <v>11</v>
      </c>
      <c r="K9" s="44" t="s">
        <v>125</v>
      </c>
      <c r="L9" s="5" t="s">
        <v>31</v>
      </c>
      <c r="N9" s="5" t="s">
        <v>42</v>
      </c>
      <c r="O9" s="40" t="s">
        <v>142</v>
      </c>
    </row>
    <row r="10" spans="1:15" s="5" customFormat="1" ht="75">
      <c r="A10" s="216">
        <v>4</v>
      </c>
      <c r="B10" s="207" t="s">
        <v>210</v>
      </c>
      <c r="C10" s="208" t="s">
        <v>211</v>
      </c>
      <c r="D10" s="209" t="s">
        <v>24</v>
      </c>
      <c r="E10" s="210"/>
      <c r="F10" s="211"/>
      <c r="G10" s="220">
        <v>1320788</v>
      </c>
      <c r="H10" s="221">
        <v>563175.77</v>
      </c>
      <c r="I10" s="31"/>
      <c r="J10" s="4" t="s">
        <v>12</v>
      </c>
      <c r="K10" s="44" t="s">
        <v>110</v>
      </c>
      <c r="N10" s="5" t="s">
        <v>43</v>
      </c>
      <c r="O10" s="41" t="s">
        <v>137</v>
      </c>
    </row>
    <row r="11" spans="1:15" s="5" customFormat="1" ht="75">
      <c r="A11" s="216">
        <v>5</v>
      </c>
      <c r="B11" s="207" t="s">
        <v>210</v>
      </c>
      <c r="C11" s="208" t="s">
        <v>211</v>
      </c>
      <c r="D11" s="209" t="s">
        <v>24</v>
      </c>
      <c r="E11" s="218"/>
      <c r="F11" s="218"/>
      <c r="G11" s="220">
        <v>9516324</v>
      </c>
      <c r="H11" s="221">
        <v>0</v>
      </c>
      <c r="I11" s="31"/>
      <c r="J11" s="2" t="s">
        <v>19</v>
      </c>
      <c r="K11" s="45" t="s">
        <v>121</v>
      </c>
      <c r="L11" s="2"/>
      <c r="M11" s="2"/>
      <c r="N11" s="2" t="s">
        <v>44</v>
      </c>
      <c r="O11" s="40" t="s">
        <v>138</v>
      </c>
    </row>
    <row r="12" spans="1:15" ht="75">
      <c r="A12" s="216">
        <v>6</v>
      </c>
      <c r="B12" s="207" t="s">
        <v>210</v>
      </c>
      <c r="C12" s="208" t="s">
        <v>211</v>
      </c>
      <c r="D12" s="209" t="s">
        <v>24</v>
      </c>
      <c r="E12" s="210"/>
      <c r="F12" s="211"/>
      <c r="G12" s="220">
        <v>51000</v>
      </c>
      <c r="H12" s="221">
        <v>17000</v>
      </c>
      <c r="I12" s="6"/>
      <c r="J12" s="2" t="s">
        <v>20</v>
      </c>
      <c r="K12" s="45" t="s">
        <v>122</v>
      </c>
      <c r="N12" s="2" t="s">
        <v>45</v>
      </c>
      <c r="O12" s="40" t="s">
        <v>140</v>
      </c>
    </row>
    <row r="13" spans="1:15" ht="75">
      <c r="A13" s="216">
        <v>7</v>
      </c>
      <c r="B13" s="207" t="s">
        <v>210</v>
      </c>
      <c r="C13" s="208" t="s">
        <v>211</v>
      </c>
      <c r="D13" s="209" t="s">
        <v>24</v>
      </c>
      <c r="E13" s="210"/>
      <c r="F13" s="211"/>
      <c r="G13" s="220">
        <v>3318.5</v>
      </c>
      <c r="H13" s="221">
        <v>3318.5</v>
      </c>
      <c r="I13" s="6"/>
      <c r="J13" s="5" t="s">
        <v>13</v>
      </c>
      <c r="K13" s="44" t="s">
        <v>123</v>
      </c>
      <c r="N13" s="2" t="s">
        <v>46</v>
      </c>
      <c r="O13" s="40" t="s">
        <v>141</v>
      </c>
    </row>
    <row r="14" spans="1:15" s="212" customFormat="1" ht="75">
      <c r="A14" s="216">
        <v>8</v>
      </c>
      <c r="B14" s="207" t="s">
        <v>210</v>
      </c>
      <c r="C14" s="208" t="s">
        <v>211</v>
      </c>
      <c r="D14" s="209" t="s">
        <v>24</v>
      </c>
      <c r="E14" s="210"/>
      <c r="F14" s="211"/>
      <c r="G14" s="220">
        <v>24972.62</v>
      </c>
      <c r="H14" s="221">
        <v>0</v>
      </c>
      <c r="I14" s="213"/>
      <c r="J14" s="4" t="s">
        <v>21</v>
      </c>
      <c r="K14" s="214"/>
      <c r="O14" s="215"/>
    </row>
    <row r="15" spans="1:15" s="212" customFormat="1" ht="75">
      <c r="A15" s="216">
        <v>9</v>
      </c>
      <c r="B15" s="207" t="s">
        <v>210</v>
      </c>
      <c r="C15" s="208" t="s">
        <v>211</v>
      </c>
      <c r="D15" s="209" t="s">
        <v>24</v>
      </c>
      <c r="E15" s="210"/>
      <c r="F15" s="211"/>
      <c r="G15" s="220">
        <v>936.05</v>
      </c>
      <c r="H15" s="221">
        <v>0</v>
      </c>
      <c r="I15" s="213"/>
      <c r="J15" s="2" t="s">
        <v>22</v>
      </c>
      <c r="K15" s="214"/>
      <c r="O15" s="215"/>
    </row>
    <row r="16" spans="1:15" s="212" customFormat="1" ht="75">
      <c r="A16" s="216">
        <v>10</v>
      </c>
      <c r="B16" s="207" t="s">
        <v>210</v>
      </c>
      <c r="C16" s="208" t="s">
        <v>211</v>
      </c>
      <c r="D16" s="209" t="s">
        <v>24</v>
      </c>
      <c r="E16" s="210"/>
      <c r="F16" s="211"/>
      <c r="G16" s="220">
        <v>1644.78</v>
      </c>
      <c r="H16" s="221">
        <v>0</v>
      </c>
      <c r="I16" s="213"/>
      <c r="J16" s="5" t="s">
        <v>14</v>
      </c>
      <c r="K16" s="214"/>
      <c r="O16" s="215"/>
    </row>
    <row r="17" spans="1:15" ht="75">
      <c r="A17" s="216">
        <v>11</v>
      </c>
      <c r="B17" s="207" t="s">
        <v>210</v>
      </c>
      <c r="C17" s="208" t="s">
        <v>211</v>
      </c>
      <c r="D17" s="209" t="s">
        <v>24</v>
      </c>
      <c r="E17" s="210"/>
      <c r="F17" s="211"/>
      <c r="G17" s="220">
        <v>300</v>
      </c>
      <c r="H17" s="221">
        <v>0</v>
      </c>
      <c r="I17" s="6"/>
      <c r="J17" s="5" t="s">
        <v>15</v>
      </c>
      <c r="K17" s="44" t="s">
        <v>111</v>
      </c>
      <c r="N17" s="2" t="s">
        <v>47</v>
      </c>
      <c r="O17" s="3" t="s">
        <v>152</v>
      </c>
    </row>
    <row r="18" spans="1:15" ht="75">
      <c r="A18" s="216">
        <v>12</v>
      </c>
      <c r="B18" s="207" t="s">
        <v>210</v>
      </c>
      <c r="C18" s="208" t="s">
        <v>211</v>
      </c>
      <c r="D18" s="209" t="s">
        <v>24</v>
      </c>
      <c r="E18" s="210"/>
      <c r="F18" s="211"/>
      <c r="G18" s="220">
        <v>345516.63</v>
      </c>
      <c r="H18" s="221">
        <v>269578.93</v>
      </c>
      <c r="I18" s="6"/>
      <c r="J18" s="2" t="s">
        <v>23</v>
      </c>
      <c r="K18" s="44" t="s">
        <v>112</v>
      </c>
      <c r="N18" s="2" t="s">
        <v>48</v>
      </c>
      <c r="O18" s="40" t="s">
        <v>139</v>
      </c>
    </row>
    <row r="19" spans="1:15" ht="75.75" thickBot="1">
      <c r="A19" s="246">
        <v>13</v>
      </c>
      <c r="B19" s="234" t="s">
        <v>210</v>
      </c>
      <c r="C19" s="235" t="s">
        <v>211</v>
      </c>
      <c r="D19" s="236" t="s">
        <v>31</v>
      </c>
      <c r="E19" s="237"/>
      <c r="F19" s="238"/>
      <c r="G19" s="239">
        <v>787141.29</v>
      </c>
      <c r="H19" s="240">
        <v>678109.24</v>
      </c>
      <c r="I19" s="6"/>
      <c r="J19" s="212" t="s">
        <v>256</v>
      </c>
      <c r="K19" s="44" t="s">
        <v>113</v>
      </c>
      <c r="N19" s="2" t="s">
        <v>49</v>
      </c>
      <c r="O19" s="40" t="s">
        <v>135</v>
      </c>
    </row>
    <row r="20" spans="1:15" ht="12.75">
      <c r="A20" s="3"/>
      <c r="B20" s="242"/>
      <c r="C20" s="243"/>
      <c r="D20" s="244"/>
      <c r="E20" s="244"/>
      <c r="F20" s="245"/>
      <c r="G20" s="245"/>
      <c r="H20" s="245"/>
      <c r="I20" s="6"/>
      <c r="K20" s="44" t="s">
        <v>124</v>
      </c>
      <c r="N20" s="2" t="s">
        <v>50</v>
      </c>
      <c r="O20" s="40" t="s">
        <v>130</v>
      </c>
    </row>
    <row r="21" spans="1:15" ht="15.75" customHeight="1">
      <c r="A21" s="283" t="s">
        <v>209</v>
      </c>
      <c r="B21" s="284"/>
      <c r="C21" s="284"/>
      <c r="D21" s="284"/>
      <c r="E21" s="284"/>
      <c r="F21" s="284"/>
      <c r="G21" s="284"/>
      <c r="H21" s="284"/>
      <c r="I21" s="6"/>
      <c r="K21" s="2"/>
      <c r="N21" s="2" t="s">
        <v>51</v>
      </c>
      <c r="O21" s="42" t="s">
        <v>143</v>
      </c>
    </row>
    <row r="22" spans="1:14" ht="12.75">
      <c r="A22" s="284"/>
      <c r="B22" s="284"/>
      <c r="C22" s="284"/>
      <c r="D22" s="284"/>
      <c r="E22" s="284"/>
      <c r="F22" s="284"/>
      <c r="G22" s="284"/>
      <c r="H22" s="284"/>
      <c r="I22" s="6"/>
      <c r="N22" s="2" t="s">
        <v>52</v>
      </c>
    </row>
    <row r="23" spans="1:14" ht="12.75">
      <c r="A23" s="228"/>
      <c r="B23" s="241"/>
      <c r="C23" s="228"/>
      <c r="D23" s="228"/>
      <c r="E23" s="228"/>
      <c r="F23" s="228"/>
      <c r="G23" s="228"/>
      <c r="H23" s="228"/>
      <c r="I23" s="6"/>
      <c r="N23" s="2" t="s">
        <v>53</v>
      </c>
    </row>
    <row r="24" spans="1:14" ht="12.75">
      <c r="A24" s="212"/>
      <c r="B24" s="219"/>
      <c r="C24" s="212"/>
      <c r="D24" s="212"/>
      <c r="E24" s="212"/>
      <c r="F24" s="212"/>
      <c r="G24" s="212"/>
      <c r="H24" s="212"/>
      <c r="I24" s="6"/>
      <c r="N24" s="2" t="s">
        <v>54</v>
      </c>
    </row>
    <row r="25" spans="1:14" ht="12.75">
      <c r="A25" s="212"/>
      <c r="B25" s="219"/>
      <c r="C25" s="212"/>
      <c r="D25" s="212"/>
      <c r="E25" s="212"/>
      <c r="F25" s="212"/>
      <c r="G25" s="212"/>
      <c r="H25" s="212"/>
      <c r="I25" s="6"/>
      <c r="N25" s="2" t="s">
        <v>55</v>
      </c>
    </row>
    <row r="26" spans="1:14" ht="12.75">
      <c r="A26" s="212"/>
      <c r="B26" s="219"/>
      <c r="C26" s="212"/>
      <c r="D26" s="212"/>
      <c r="E26" s="212"/>
      <c r="F26" s="212"/>
      <c r="G26" s="212"/>
      <c r="H26" s="212"/>
      <c r="I26" s="213"/>
      <c r="N26" s="2" t="s">
        <v>56</v>
      </c>
    </row>
    <row r="27" spans="2:14" ht="12.75">
      <c r="B27" s="37"/>
      <c r="N27" s="2" t="s">
        <v>57</v>
      </c>
    </row>
    <row r="28" spans="2:14" ht="12.75">
      <c r="B28" s="37"/>
      <c r="N28" s="2" t="s">
        <v>58</v>
      </c>
    </row>
    <row r="29" spans="2:14" ht="12.75">
      <c r="B29" s="37"/>
      <c r="N29" s="2" t="s">
        <v>59</v>
      </c>
    </row>
    <row r="30" spans="2:14" ht="12.75">
      <c r="B30" s="37"/>
      <c r="N30" s="2" t="s">
        <v>60</v>
      </c>
    </row>
    <row r="31" spans="2:14" ht="12.75">
      <c r="B31" s="37"/>
      <c r="N31" s="2" t="s">
        <v>61</v>
      </c>
    </row>
    <row r="32" spans="2:14" ht="12.75">
      <c r="B32" s="37"/>
      <c r="N32" s="2" t="s">
        <v>62</v>
      </c>
    </row>
    <row r="33" spans="2:14" ht="12.75">
      <c r="B33" s="37"/>
      <c r="N33" s="2" t="s">
        <v>63</v>
      </c>
    </row>
    <row r="34" spans="2:14" ht="12.75">
      <c r="B34" s="37"/>
      <c r="N34" s="2" t="s">
        <v>64</v>
      </c>
    </row>
    <row r="35" spans="2:14" ht="12.75">
      <c r="B35" s="37"/>
      <c r="N35" s="2" t="s">
        <v>65</v>
      </c>
    </row>
    <row r="36" ht="12.75">
      <c r="N36" s="2" t="s">
        <v>66</v>
      </c>
    </row>
    <row r="37" ht="12.75">
      <c r="N37" s="2" t="s">
        <v>67</v>
      </c>
    </row>
    <row r="38" ht="12.75">
      <c r="N38" s="2" t="s">
        <v>68</v>
      </c>
    </row>
    <row r="39" ht="12.75">
      <c r="N39" s="2" t="s">
        <v>69</v>
      </c>
    </row>
    <row r="40" ht="12.75">
      <c r="N40" s="2" t="s">
        <v>70</v>
      </c>
    </row>
    <row r="41" ht="12.75">
      <c r="N41" s="2" t="s">
        <v>71</v>
      </c>
    </row>
    <row r="42" ht="12.75">
      <c r="N42" s="2" t="s">
        <v>72</v>
      </c>
    </row>
    <row r="43" ht="12.75">
      <c r="N43" s="2" t="s">
        <v>73</v>
      </c>
    </row>
    <row r="44" ht="12.75">
      <c r="N44" s="2" t="s">
        <v>74</v>
      </c>
    </row>
    <row r="45" ht="12.75">
      <c r="N45" s="2" t="s">
        <v>75</v>
      </c>
    </row>
    <row r="46" ht="12.75">
      <c r="N46" s="2" t="s">
        <v>76</v>
      </c>
    </row>
    <row r="47" ht="12.75">
      <c r="N47" s="2" t="s">
        <v>77</v>
      </c>
    </row>
    <row r="48" ht="12.75">
      <c r="N48" s="2" t="s">
        <v>78</v>
      </c>
    </row>
    <row r="49" ht="12.75">
      <c r="N49" s="2" t="s">
        <v>79</v>
      </c>
    </row>
    <row r="50" ht="12.75">
      <c r="N50" s="2" t="s">
        <v>80</v>
      </c>
    </row>
    <row r="51" ht="12.75">
      <c r="N51" s="2" t="s">
        <v>81</v>
      </c>
    </row>
    <row r="52" ht="12.75">
      <c r="N52" s="2" t="s">
        <v>82</v>
      </c>
    </row>
    <row r="53" ht="12.75">
      <c r="N53" s="2" t="s">
        <v>83</v>
      </c>
    </row>
    <row r="54" ht="12.75">
      <c r="N54" s="2" t="s">
        <v>84</v>
      </c>
    </row>
    <row r="55" ht="12.75">
      <c r="N55" s="2" t="s">
        <v>85</v>
      </c>
    </row>
    <row r="56" ht="12.75">
      <c r="N56" s="2" t="s">
        <v>86</v>
      </c>
    </row>
    <row r="57" ht="12.75">
      <c r="N57" s="2" t="s">
        <v>87</v>
      </c>
    </row>
    <row r="58" ht="12.75">
      <c r="N58" s="2" t="s">
        <v>88</v>
      </c>
    </row>
    <row r="59" ht="12.75">
      <c r="N59" s="2" t="s">
        <v>89</v>
      </c>
    </row>
    <row r="60" ht="12.75">
      <c r="N60" s="2" t="s">
        <v>90</v>
      </c>
    </row>
    <row r="61" ht="12.75">
      <c r="N61" s="2" t="s">
        <v>91</v>
      </c>
    </row>
    <row r="62" ht="12.75">
      <c r="N62" s="2" t="s">
        <v>92</v>
      </c>
    </row>
    <row r="63" ht="12.75">
      <c r="N63" s="2" t="s">
        <v>93</v>
      </c>
    </row>
    <row r="64" ht="12.75">
      <c r="N64" s="2" t="s">
        <v>94</v>
      </c>
    </row>
  </sheetData>
  <sheetProtection formatCells="0" formatRows="0" insertRows="0"/>
  <mergeCells count="5">
    <mergeCell ref="A1:H1"/>
    <mergeCell ref="A2:B2"/>
    <mergeCell ref="A3:B3"/>
    <mergeCell ref="A5:H5"/>
    <mergeCell ref="A21:H22"/>
  </mergeCells>
  <dataValidations count="13">
    <dataValidation type="whole" allowBlank="1" showInputMessage="1" showErrorMessage="1" promptTitle="Total Obligations" prompt="Provide Integer only." errorTitle="Total Obligations" error="Provide Integer only." sqref="D20">
      <formula1>-999999999999</formula1>
      <formula2>999999999999</formula2>
    </dataValidation>
    <dataValidation type="whole" allowBlank="1" showInputMessage="1" showErrorMessage="1" promptTitle="Total Disbursement" prompt="Provide Integer only." errorTitle="Total Disbursements" error="Provide Integer only." sqref="E20">
      <formula1>-999999999999</formula1>
      <formula2>999999999999</formula2>
    </dataValidation>
    <dataValidation type="list" allowBlank="1" showInputMessage="1" showErrorMessage="1" promptTitle="Award Type:" prompt="Choose selection from drop down list" sqref="D8:D19">
      <formula1>$L$2:$L$9</formula1>
    </dataValidation>
    <dataValidation type="list" allowBlank="1" showInputMessage="1" showErrorMessage="1" promptTitle="US Indicator:" prompt="Choose indicator as to whether place of performance is within US or its territories (Y or N)." sqref="E7:E19">
      <formula1>$M$2:$M$3</formula1>
    </dataValidation>
    <dataValidation type="list" allowBlank="1" showInputMessage="1" showErrorMessage="1" promptTitle="State Code:" prompt="Choose selection from drop down list" sqref="F7:F19">
      <formula1>$N$2:$N$64</formula1>
    </dataValidation>
    <dataValidation type="whole" allowBlank="1" showInputMessage="1" showErrorMessage="1" promptTitle="Provide Treasury Account Code" prompt="4-digit Account Code" errorTitle="Provide Treasury Account Code" error="4-digit Account Code" sqref="C20">
      <formula1>0</formula1>
      <formula2>9999</formula2>
    </dataValidation>
    <dataValidation type="whole" allowBlank="1" showInputMessage="1" showErrorMessage="1" promptTitle="Provide Treasury Agency Code" prompt="2-digit Agency Code" errorTitle="Treasury Agency Code" error="2-digit Agency Code" sqref="B20">
      <formula1>0</formula1>
      <formula2>99</formula2>
    </dataValidation>
    <dataValidation allowBlank="1" showInputMessage="1" showErrorMessage="1" promptTitle="Submitter Contact Info:" prompt="Provide email address and telephone number for submitter." sqref="C4:E4"/>
    <dataValidation type="list" allowBlank="1" showInputMessage="1" showErrorMessage="1" promptTitle="TAFS:" prompt="Choose OIG Recovery Act TAFS from drop down list." sqref="C7:C19">
      <formula1>$K$2:$K$20</formula1>
    </dataValidation>
    <dataValidation type="list" allowBlank="1" showInputMessage="1" showErrorMessage="1" promptTitle="Agency / Bureau:" prompt="Choose organization name from drop down list." sqref="B7:B19">
      <formula1>$J$2:$J$18</formula1>
    </dataValidation>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$J$2:$J$19</formula1>
    </dataValidation>
    <dataValidation type="list" allowBlank="1" showInputMessage="1" showErrorMessage="1" promptTitle="Obligation Type:" prompt="Choose selection from drop down list" sqref="D7">
      <formula1>$L$2:$L$9</formula1>
    </dataValidation>
  </dataValidations>
  <printOptions/>
  <pageMargins left="0.75" right="0.75" top="1" bottom="0.4" header="0.5" footer="0.14"/>
  <pageSetup fitToHeight="0" fitToWidth="1" horizontalDpi="600" verticalDpi="600" orientation="landscape" scale="92" r:id="rId1"/>
  <headerFooter alignWithMargins="0">
    <oddHeader>&amp;C&amp;"Arial,Bold"&amp;16RATB Recovery Act Monthly Report</oddHeader>
    <oddFooter>&amp;R&amp;F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selection activeCell="L24" sqref="L24:N24"/>
    </sheetView>
  </sheetViews>
  <sheetFormatPr defaultColWidth="9.140625" defaultRowHeight="12.75"/>
  <cols>
    <col min="1" max="1" width="20.7109375" style="11" customWidth="1"/>
    <col min="2" max="2" width="10.7109375" style="11" customWidth="1"/>
    <col min="3" max="3" width="1.7109375" style="11" customWidth="1"/>
    <col min="4" max="4" width="20.7109375" style="11" customWidth="1"/>
    <col min="5" max="5" width="10.7109375" style="11" customWidth="1"/>
    <col min="6" max="6" width="1.7109375" style="11" customWidth="1"/>
    <col min="7" max="7" width="20.7109375" style="11" customWidth="1"/>
    <col min="8" max="8" width="10.7109375" style="11" customWidth="1"/>
    <col min="9" max="9" width="1.7109375" style="11" customWidth="1"/>
    <col min="10" max="10" width="20.7109375" style="11" customWidth="1"/>
    <col min="11" max="11" width="10.7109375" style="11" customWidth="1"/>
    <col min="12" max="12" width="1.7109375" style="11" customWidth="1"/>
    <col min="13" max="13" width="20.7109375" style="11" customWidth="1"/>
    <col min="14" max="14" width="10.7109375" style="11" customWidth="1"/>
    <col min="15" max="16384" width="9.140625" style="11" customWidth="1"/>
  </cols>
  <sheetData>
    <row r="1" spans="1:15" ht="21.75" thickBot="1">
      <c r="A1" s="310" t="s">
        <v>164</v>
      </c>
      <c r="B1" s="311"/>
      <c r="C1" s="311"/>
      <c r="D1" s="311"/>
      <c r="E1" s="311"/>
      <c r="F1" s="311"/>
      <c r="G1" s="311"/>
      <c r="H1" s="312"/>
      <c r="I1" s="312"/>
      <c r="J1" s="312"/>
      <c r="K1" s="312"/>
      <c r="L1" s="312"/>
      <c r="M1" s="298"/>
      <c r="N1" s="299"/>
      <c r="O1" s="10"/>
    </row>
    <row r="2" spans="1:15" ht="15">
      <c r="A2" s="104" t="s">
        <v>153</v>
      </c>
      <c r="B2" s="105" t="str">
        <f>'Financial Data'!C2</f>
        <v>Recovery Accountability and Transparency Board - RATB</v>
      </c>
      <c r="C2" s="106"/>
      <c r="D2" s="107"/>
      <c r="E2" s="107"/>
      <c r="F2" s="107"/>
      <c r="G2" s="107"/>
      <c r="H2" s="313"/>
      <c r="I2" s="314"/>
      <c r="J2" s="314"/>
      <c r="K2" s="314"/>
      <c r="L2" s="314"/>
      <c r="M2" s="314"/>
      <c r="N2" s="315"/>
      <c r="O2" s="10"/>
    </row>
    <row r="3" spans="1:15" ht="15.75" thickBot="1">
      <c r="A3" s="89" t="s">
        <v>1</v>
      </c>
      <c r="B3" s="90">
        <f>'Financial Data'!C3</f>
        <v>40086</v>
      </c>
      <c r="C3" s="91"/>
      <c r="D3" s="92"/>
      <c r="E3" s="92"/>
      <c r="F3" s="92"/>
      <c r="G3" s="92"/>
      <c r="H3" s="316"/>
      <c r="I3" s="317"/>
      <c r="J3" s="317"/>
      <c r="K3" s="317"/>
      <c r="L3" s="317"/>
      <c r="M3" s="317"/>
      <c r="N3" s="318"/>
      <c r="O3" s="10"/>
    </row>
    <row r="4" spans="1:15" ht="15.75" thickBot="1">
      <c r="A4" s="20"/>
      <c r="B4" s="21"/>
      <c r="C4" s="21"/>
      <c r="D4" s="22"/>
      <c r="E4" s="22"/>
      <c r="F4" s="22"/>
      <c r="G4" s="22"/>
      <c r="H4" s="16"/>
      <c r="I4" s="16"/>
      <c r="J4" s="16"/>
      <c r="K4" s="16"/>
      <c r="L4" s="16"/>
      <c r="M4" s="13"/>
      <c r="N4" s="13"/>
      <c r="O4" s="10"/>
    </row>
    <row r="5" spans="1:15" s="18" customFormat="1" ht="15.75" thickBot="1">
      <c r="A5" s="286" t="s">
        <v>208</v>
      </c>
      <c r="B5" s="287"/>
      <c r="C5" s="21"/>
      <c r="D5" s="300" t="s">
        <v>149</v>
      </c>
      <c r="E5" s="301"/>
      <c r="F5" s="22"/>
      <c r="G5" s="13"/>
      <c r="H5" s="13"/>
      <c r="I5" s="16"/>
      <c r="J5" s="16"/>
      <c r="K5" s="16"/>
      <c r="L5" s="16"/>
      <c r="M5" s="13"/>
      <c r="N5" s="13"/>
      <c r="O5" s="17"/>
    </row>
    <row r="6" spans="1:12" s="23" customFormat="1" ht="30">
      <c r="A6" s="53" t="s">
        <v>188</v>
      </c>
      <c r="B6" s="64">
        <v>50.78</v>
      </c>
      <c r="C6" s="21"/>
      <c r="D6" s="65" t="s">
        <v>150</v>
      </c>
      <c r="E6" s="68">
        <v>1</v>
      </c>
      <c r="F6" s="22"/>
      <c r="I6" s="16"/>
      <c r="J6" s="16"/>
      <c r="K6" s="16"/>
      <c r="L6" s="16"/>
    </row>
    <row r="7" spans="1:15" s="14" customFormat="1" ht="45.75" thickBot="1">
      <c r="A7" s="165" t="s">
        <v>195</v>
      </c>
      <c r="B7" s="166">
        <v>114.99</v>
      </c>
      <c r="C7" s="21"/>
      <c r="D7" s="66" t="s">
        <v>151</v>
      </c>
      <c r="E7" s="69">
        <v>16</v>
      </c>
      <c r="F7" s="22"/>
      <c r="G7" s="13"/>
      <c r="H7" s="13"/>
      <c r="I7" s="16"/>
      <c r="J7" s="16"/>
      <c r="K7" s="16"/>
      <c r="L7" s="16"/>
      <c r="M7" s="13"/>
      <c r="N7" s="13"/>
      <c r="O7" s="19"/>
    </row>
    <row r="8" spans="1:15" s="164" customFormat="1" ht="45.75" thickBot="1">
      <c r="A8" s="54" t="s">
        <v>196</v>
      </c>
      <c r="B8" s="167">
        <v>166.5</v>
      </c>
      <c r="C8" s="157"/>
      <c r="D8" s="158"/>
      <c r="E8" s="159"/>
      <c r="F8" s="160"/>
      <c r="G8" s="161"/>
      <c r="H8" s="161"/>
      <c r="I8" s="162"/>
      <c r="J8" s="162"/>
      <c r="K8" s="162"/>
      <c r="L8" s="162"/>
      <c r="M8" s="161"/>
      <c r="N8" s="161"/>
      <c r="O8" s="163"/>
    </row>
    <row r="9" spans="1:15" s="14" customFormat="1" ht="15.75" thickBot="1">
      <c r="A9" s="20"/>
      <c r="B9" s="21"/>
      <c r="C9" s="21"/>
      <c r="D9" s="22"/>
      <c r="E9" s="22"/>
      <c r="F9" s="22"/>
      <c r="G9" s="22"/>
      <c r="H9" s="16"/>
      <c r="I9" s="16"/>
      <c r="J9" s="16"/>
      <c r="K9" s="16"/>
      <c r="L9" s="16"/>
      <c r="M9" s="13"/>
      <c r="N9" s="13"/>
      <c r="O9" s="19"/>
    </row>
    <row r="10" spans="1:15" s="25" customFormat="1" ht="30" customHeight="1" thickBot="1">
      <c r="A10" s="286" t="s">
        <v>97</v>
      </c>
      <c r="B10" s="287"/>
      <c r="C10" s="286" t="s">
        <v>146</v>
      </c>
      <c r="D10" s="309"/>
      <c r="E10" s="287"/>
      <c r="F10" s="286" t="s">
        <v>3</v>
      </c>
      <c r="G10" s="309"/>
      <c r="H10" s="287"/>
      <c r="I10" s="286" t="s">
        <v>145</v>
      </c>
      <c r="J10" s="309"/>
      <c r="K10" s="287"/>
      <c r="L10" s="302" t="s">
        <v>177</v>
      </c>
      <c r="M10" s="303"/>
      <c r="N10" s="304"/>
      <c r="O10" s="24"/>
    </row>
    <row r="11" spans="1:14" s="23" customFormat="1" ht="15.75" thickBot="1">
      <c r="A11" s="305" t="s">
        <v>98</v>
      </c>
      <c r="B11" s="304"/>
      <c r="C11" s="305" t="s">
        <v>98</v>
      </c>
      <c r="D11" s="303"/>
      <c r="E11" s="304"/>
      <c r="F11" s="305" t="s">
        <v>98</v>
      </c>
      <c r="G11" s="306"/>
      <c r="H11" s="307"/>
      <c r="I11" s="305" t="s">
        <v>98</v>
      </c>
      <c r="J11" s="306"/>
      <c r="K11" s="307"/>
      <c r="L11" s="308" t="s">
        <v>98</v>
      </c>
      <c r="M11" s="274"/>
      <c r="N11" s="275"/>
    </row>
    <row r="12" spans="1:15" s="12" customFormat="1" ht="45.75" customHeight="1" thickBot="1">
      <c r="A12" s="97" t="s">
        <v>102</v>
      </c>
      <c r="B12" s="98">
        <v>94</v>
      </c>
      <c r="C12" s="99"/>
      <c r="D12" s="100" t="s">
        <v>102</v>
      </c>
      <c r="E12" s="101">
        <v>1</v>
      </c>
      <c r="F12" s="55"/>
      <c r="G12" s="33" t="s">
        <v>104</v>
      </c>
      <c r="H12" s="131">
        <v>19</v>
      </c>
      <c r="I12" s="99"/>
      <c r="J12" s="102" t="s">
        <v>180</v>
      </c>
      <c r="K12" s="174">
        <v>111</v>
      </c>
      <c r="L12" s="114"/>
      <c r="M12" s="136" t="s">
        <v>172</v>
      </c>
      <c r="N12" s="171">
        <v>80</v>
      </c>
      <c r="O12" s="113"/>
    </row>
    <row r="13" spans="1:15" s="12" customFormat="1" ht="30.75" thickBot="1">
      <c r="A13" s="331"/>
      <c r="B13" s="332"/>
      <c r="C13" s="103"/>
      <c r="D13" s="52" t="s">
        <v>103</v>
      </c>
      <c r="E13" s="58">
        <v>0</v>
      </c>
      <c r="F13" s="59"/>
      <c r="G13" s="51" t="s">
        <v>105</v>
      </c>
      <c r="H13" s="132">
        <v>77</v>
      </c>
      <c r="I13" s="59"/>
      <c r="J13" s="93" t="s">
        <v>181</v>
      </c>
      <c r="K13" s="175">
        <v>391</v>
      </c>
      <c r="L13" s="115"/>
      <c r="M13" s="135" t="s">
        <v>171</v>
      </c>
      <c r="N13" s="172">
        <v>7563</v>
      </c>
      <c r="O13" s="15"/>
    </row>
    <row r="14" spans="1:15" s="12" customFormat="1" ht="45">
      <c r="A14" s="333"/>
      <c r="B14" s="334"/>
      <c r="C14" s="343"/>
      <c r="D14" s="344"/>
      <c r="E14" s="345"/>
      <c r="F14" s="59"/>
      <c r="G14" s="51" t="s">
        <v>147</v>
      </c>
      <c r="H14" s="132">
        <v>6</v>
      </c>
      <c r="I14" s="59"/>
      <c r="J14" s="93" t="s">
        <v>155</v>
      </c>
      <c r="K14" s="175">
        <v>37</v>
      </c>
      <c r="L14" s="115"/>
      <c r="M14" s="134" t="s">
        <v>173</v>
      </c>
      <c r="N14" s="172">
        <v>15948</v>
      </c>
      <c r="O14" s="15"/>
    </row>
    <row r="15" spans="1:15" s="12" customFormat="1" ht="45.75" thickBot="1">
      <c r="A15" s="333"/>
      <c r="B15" s="334"/>
      <c r="C15" s="346"/>
      <c r="D15" s="347"/>
      <c r="E15" s="348"/>
      <c r="F15" s="59"/>
      <c r="G15" s="51" t="s">
        <v>144</v>
      </c>
      <c r="H15" s="132">
        <v>10</v>
      </c>
      <c r="I15" s="59"/>
      <c r="J15" s="94" t="s">
        <v>187</v>
      </c>
      <c r="K15" s="176">
        <v>7</v>
      </c>
      <c r="L15" s="137"/>
      <c r="M15" s="138" t="s">
        <v>178</v>
      </c>
      <c r="N15" s="173">
        <v>78</v>
      </c>
      <c r="O15" s="15"/>
    </row>
    <row r="16" spans="1:15" s="12" customFormat="1" ht="30.75" thickBot="1">
      <c r="A16" s="335"/>
      <c r="B16" s="334"/>
      <c r="C16" s="346"/>
      <c r="D16" s="347"/>
      <c r="E16" s="348"/>
      <c r="F16" s="60"/>
      <c r="G16" s="56" t="s">
        <v>106</v>
      </c>
      <c r="H16" s="133">
        <v>1</v>
      </c>
      <c r="I16" s="95"/>
      <c r="J16" s="96" t="s">
        <v>179</v>
      </c>
      <c r="K16" s="177">
        <v>27</v>
      </c>
      <c r="L16" s="288"/>
      <c r="M16" s="289"/>
      <c r="N16" s="290"/>
      <c r="O16" s="15"/>
    </row>
    <row r="17" spans="1:15" s="12" customFormat="1" ht="15">
      <c r="A17" s="335"/>
      <c r="B17" s="334"/>
      <c r="C17" s="346"/>
      <c r="D17" s="347"/>
      <c r="E17" s="348"/>
      <c r="F17" s="61"/>
      <c r="G17" s="57" t="s">
        <v>107</v>
      </c>
      <c r="H17" s="71">
        <v>0</v>
      </c>
      <c r="I17" s="288"/>
      <c r="J17" s="289"/>
      <c r="K17" s="290"/>
      <c r="L17" s="291"/>
      <c r="M17" s="292"/>
      <c r="N17" s="293"/>
      <c r="O17" s="15"/>
    </row>
    <row r="18" spans="1:15" ht="45.75" thickBot="1">
      <c r="A18" s="335"/>
      <c r="B18" s="334"/>
      <c r="C18" s="349"/>
      <c r="D18" s="350"/>
      <c r="E18" s="351"/>
      <c r="F18" s="62"/>
      <c r="G18" s="63" t="s">
        <v>108</v>
      </c>
      <c r="H18" s="67">
        <v>0</v>
      </c>
      <c r="I18" s="294"/>
      <c r="J18" s="295"/>
      <c r="K18" s="296"/>
      <c r="L18" s="294"/>
      <c r="M18" s="295"/>
      <c r="N18" s="296"/>
      <c r="O18" s="10"/>
    </row>
    <row r="19" spans="1:15" ht="15.75" thickBot="1">
      <c r="A19" s="336" t="s">
        <v>156</v>
      </c>
      <c r="B19" s="304"/>
      <c r="C19" s="337" t="s">
        <v>156</v>
      </c>
      <c r="D19" s="338"/>
      <c r="E19" s="338"/>
      <c r="F19" s="337" t="s">
        <v>156</v>
      </c>
      <c r="G19" s="338"/>
      <c r="H19" s="339"/>
      <c r="I19" s="337" t="s">
        <v>156</v>
      </c>
      <c r="J19" s="338"/>
      <c r="K19" s="339"/>
      <c r="L19" s="340" t="s">
        <v>156</v>
      </c>
      <c r="M19" s="341"/>
      <c r="N19" s="342"/>
      <c r="O19" s="10"/>
    </row>
    <row r="20" spans="1:15" ht="45.75" thickBot="1">
      <c r="A20" s="73" t="s">
        <v>102</v>
      </c>
      <c r="B20" s="74">
        <v>382</v>
      </c>
      <c r="C20" s="75"/>
      <c r="D20" s="76" t="s">
        <v>102</v>
      </c>
      <c r="E20" s="77">
        <v>1</v>
      </c>
      <c r="F20" s="108"/>
      <c r="G20" s="254" t="s">
        <v>144</v>
      </c>
      <c r="H20" s="255">
        <v>16</v>
      </c>
      <c r="I20" s="109"/>
      <c r="J20" s="178" t="s">
        <v>155</v>
      </c>
      <c r="K20" s="179">
        <v>93</v>
      </c>
      <c r="L20" s="180"/>
      <c r="M20" s="181" t="s">
        <v>172</v>
      </c>
      <c r="N20" s="171">
        <v>710</v>
      </c>
      <c r="O20" s="10"/>
    </row>
    <row r="21" spans="1:15" ht="45.75" thickBot="1">
      <c r="A21" s="319"/>
      <c r="B21" s="320"/>
      <c r="C21" s="110"/>
      <c r="D21" s="38" t="s">
        <v>103</v>
      </c>
      <c r="E21" s="72">
        <v>0</v>
      </c>
      <c r="F21" s="82"/>
      <c r="G21" s="78" t="s">
        <v>106</v>
      </c>
      <c r="H21" s="133">
        <v>11</v>
      </c>
      <c r="I21" s="83"/>
      <c r="J21" s="182" t="s">
        <v>187</v>
      </c>
      <c r="K21" s="183">
        <v>26</v>
      </c>
      <c r="L21" s="184"/>
      <c r="M21" s="185" t="s">
        <v>171</v>
      </c>
      <c r="N21" s="172">
        <v>46094</v>
      </c>
      <c r="O21" s="10"/>
    </row>
    <row r="22" spans="1:15" ht="30">
      <c r="A22" s="321"/>
      <c r="B22" s="322"/>
      <c r="C22" s="327"/>
      <c r="D22" s="328"/>
      <c r="E22" s="320"/>
      <c r="F22" s="111"/>
      <c r="G22" s="79" t="s">
        <v>107</v>
      </c>
      <c r="H22" s="256">
        <v>1</v>
      </c>
      <c r="I22" s="84"/>
      <c r="J22" s="182" t="s">
        <v>179</v>
      </c>
      <c r="K22" s="183">
        <v>44</v>
      </c>
      <c r="L22" s="184"/>
      <c r="M22" s="185" t="s">
        <v>173</v>
      </c>
      <c r="N22" s="172">
        <v>75520</v>
      </c>
      <c r="O22" s="10"/>
    </row>
    <row r="23" spans="1:15" ht="45.75" thickBot="1">
      <c r="A23" s="323"/>
      <c r="B23" s="324"/>
      <c r="C23" s="323"/>
      <c r="D23" s="329"/>
      <c r="E23" s="324"/>
      <c r="F23" s="112"/>
      <c r="G23" s="79" t="s">
        <v>108</v>
      </c>
      <c r="H23" s="256">
        <v>1</v>
      </c>
      <c r="I23" s="85"/>
      <c r="J23" s="86" t="s">
        <v>154</v>
      </c>
      <c r="K23" s="187">
        <f>SUM(K20:K22)</f>
        <v>163</v>
      </c>
      <c r="L23" s="186"/>
      <c r="M23" s="139" t="s">
        <v>178</v>
      </c>
      <c r="N23" s="188">
        <v>418</v>
      </c>
      <c r="O23" s="10"/>
    </row>
    <row r="24" spans="1:15" ht="15.75" thickBot="1">
      <c r="A24" s="325"/>
      <c r="B24" s="326"/>
      <c r="C24" s="325"/>
      <c r="D24" s="330"/>
      <c r="E24" s="326"/>
      <c r="F24" s="253"/>
      <c r="G24" s="80" t="s">
        <v>154</v>
      </c>
      <c r="H24" s="81">
        <f>SUM(H20:H23)</f>
        <v>29</v>
      </c>
      <c r="I24" s="297"/>
      <c r="J24" s="298"/>
      <c r="K24" s="299"/>
      <c r="L24" s="297"/>
      <c r="M24" s="298"/>
      <c r="N24" s="299"/>
      <c r="O24" s="10"/>
    </row>
    <row r="25" spans="1:15" ht="12.75">
      <c r="A25" s="13"/>
      <c r="B25" s="13"/>
      <c r="C25" s="13"/>
      <c r="D25" s="13"/>
      <c r="E25" s="13"/>
      <c r="F25" s="13"/>
      <c r="G25" s="13"/>
      <c r="H25" s="13"/>
      <c r="I25" s="13"/>
      <c r="J25" s="13"/>
      <c r="K25" s="13"/>
      <c r="L25" s="13"/>
      <c r="M25" s="13"/>
      <c r="N25" s="13"/>
      <c r="O25" s="10"/>
    </row>
    <row r="26" spans="1:15" ht="12.75">
      <c r="A26" s="285" t="s">
        <v>257</v>
      </c>
      <c r="B26" s="285"/>
      <c r="C26" s="285"/>
      <c r="D26" s="285"/>
      <c r="E26" s="285"/>
      <c r="F26" s="285"/>
      <c r="G26" s="285"/>
      <c r="H26" s="285"/>
      <c r="I26" s="285"/>
      <c r="J26" s="285"/>
      <c r="K26" s="285"/>
      <c r="L26" s="285"/>
      <c r="M26" s="285"/>
      <c r="N26" s="285"/>
      <c r="O26" s="10"/>
    </row>
    <row r="27" spans="1:15" ht="12.75">
      <c r="A27" s="285"/>
      <c r="B27" s="285"/>
      <c r="C27" s="285"/>
      <c r="D27" s="285"/>
      <c r="E27" s="285"/>
      <c r="F27" s="285"/>
      <c r="G27" s="285"/>
      <c r="H27" s="285"/>
      <c r="I27" s="285"/>
      <c r="J27" s="285"/>
      <c r="K27" s="285"/>
      <c r="L27" s="285"/>
      <c r="M27" s="285"/>
      <c r="N27" s="285"/>
      <c r="O27" s="10"/>
    </row>
    <row r="28" spans="1:14" ht="12.75">
      <c r="A28" s="14"/>
      <c r="B28" s="14"/>
      <c r="C28" s="14"/>
      <c r="D28" s="14"/>
      <c r="E28" s="14"/>
      <c r="F28" s="14"/>
      <c r="G28" s="14"/>
      <c r="H28" s="14"/>
      <c r="I28" s="14"/>
      <c r="J28" s="14"/>
      <c r="K28" s="14"/>
      <c r="L28" s="14"/>
      <c r="M28" s="14"/>
      <c r="N28" s="14"/>
    </row>
  </sheetData>
  <sheetProtection formatCells="0" formatRows="0" insertRows="0"/>
  <mergeCells count="28">
    <mergeCell ref="A1:N1"/>
    <mergeCell ref="H2:N3"/>
    <mergeCell ref="A21:B24"/>
    <mergeCell ref="C22:E24"/>
    <mergeCell ref="I24:K24"/>
    <mergeCell ref="A11:B11"/>
    <mergeCell ref="C11:E11"/>
    <mergeCell ref="F11:H11"/>
    <mergeCell ref="A13:B18"/>
    <mergeCell ref="A19:B19"/>
    <mergeCell ref="C19:E19"/>
    <mergeCell ref="F19:H19"/>
    <mergeCell ref="I19:K19"/>
    <mergeCell ref="L19:N19"/>
    <mergeCell ref="C14:E18"/>
    <mergeCell ref="I17:K18"/>
    <mergeCell ref="A26:N27"/>
    <mergeCell ref="A5:B5"/>
    <mergeCell ref="L16:N18"/>
    <mergeCell ref="L24:N24"/>
    <mergeCell ref="D5:E5"/>
    <mergeCell ref="L10:N10"/>
    <mergeCell ref="I11:K11"/>
    <mergeCell ref="L11:N11"/>
    <mergeCell ref="A10:B10"/>
    <mergeCell ref="C10:E10"/>
    <mergeCell ref="F10:H10"/>
    <mergeCell ref="I10:K10"/>
  </mergeCells>
  <dataValidations count="4">
    <dataValidation allowBlank="1" showInputMessage="1" showErrorMessage="1" errorTitle="Total Disbursements" error="Provide Integer only." sqref="G24"/>
    <dataValidation type="whole" allowBlank="1" showInputMessage="1" showErrorMessage="1" promptTitle="Total Obligations" prompt="Provide Integer only." errorTitle="Total Obligations" error="Provide Integer only." sqref="F24">
      <formula1>-999999999999</formula1>
      <formula2>999999999999</formula2>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s>
  <printOptions horizontalCentered="1"/>
  <pageMargins left="0.39" right="0.42" top="0.56" bottom="0.38" header="0.16" footer="0.14"/>
  <pageSetup fitToHeight="1" fitToWidth="1" horizontalDpi="600" verticalDpi="600" orientation="landscape" scale="73" r:id="rId1"/>
  <headerFooter alignWithMargins="0">
    <oddHeader>&amp;C&amp;"Arial,Bold"&amp;16RATB Recovery Act Monthly Report</oddHeader>
    <oddFooter>&amp;L&amp;8*These work products were not published because they contain proprietary or other sensitive information that cannot be made available to the public.&amp;R&amp;8&amp;F</oddFooter>
  </headerFooter>
  <ignoredErrors>
    <ignoredError sqref="B2" unlockedFormula="1"/>
  </ignoredErrors>
</worksheet>
</file>

<file path=xl/worksheets/sheet3.xml><?xml version="1.0" encoding="utf-8"?>
<worksheet xmlns="http://schemas.openxmlformats.org/spreadsheetml/2006/main" xmlns:r="http://schemas.openxmlformats.org/officeDocument/2006/relationships">
  <dimension ref="A1:B114"/>
  <sheetViews>
    <sheetView zoomScalePageLayoutView="0" workbookViewId="0" topLeftCell="A1">
      <selection activeCell="B14" sqref="A6:B14"/>
    </sheetView>
  </sheetViews>
  <sheetFormatPr defaultColWidth="9.140625" defaultRowHeight="12.75"/>
  <cols>
    <col min="1" max="1" width="20.7109375" style="1" customWidth="1"/>
    <col min="2" max="2" width="98.00390625" style="1" customWidth="1"/>
    <col min="3" max="16384" width="9.140625" style="1" customWidth="1"/>
  </cols>
  <sheetData>
    <row r="1" spans="1:2" ht="21.75" thickBot="1">
      <c r="A1" s="352" t="s">
        <v>165</v>
      </c>
      <c r="B1" s="353"/>
    </row>
    <row r="2" spans="1:2" ht="15" customHeight="1">
      <c r="A2" s="120" t="s">
        <v>153</v>
      </c>
      <c r="B2" s="87" t="str">
        <f>'Financial Data'!C2</f>
        <v>Recovery Accountability and Transparency Board - RATB</v>
      </c>
    </row>
    <row r="3" spans="1:2" ht="15" customHeight="1" thickBot="1">
      <c r="A3" s="121" t="s">
        <v>1</v>
      </c>
      <c r="B3" s="88">
        <f>'Financial Data'!C3</f>
        <v>40086</v>
      </c>
    </row>
    <row r="4" ht="15" customHeight="1" thickBot="1">
      <c r="A4" s="122"/>
    </row>
    <row r="5" spans="1:2" ht="15" customHeight="1" thickBot="1">
      <c r="A5" s="119" t="s">
        <v>0</v>
      </c>
      <c r="B5" s="39" t="s">
        <v>148</v>
      </c>
    </row>
    <row r="6" spans="1:2" ht="38.25">
      <c r="A6" s="257">
        <v>1</v>
      </c>
      <c r="B6" s="261" t="s">
        <v>242</v>
      </c>
    </row>
    <row r="7" spans="1:2" ht="38.25">
      <c r="A7" s="145">
        <v>2</v>
      </c>
      <c r="B7" s="262" t="s">
        <v>243</v>
      </c>
    </row>
    <row r="8" spans="1:2" ht="38.25">
      <c r="A8" s="145">
        <v>3</v>
      </c>
      <c r="B8" s="262" t="s">
        <v>248</v>
      </c>
    </row>
    <row r="9" spans="1:2" ht="63.75">
      <c r="A9" s="145">
        <v>4</v>
      </c>
      <c r="B9" s="262" t="s">
        <v>244</v>
      </c>
    </row>
    <row r="10" spans="1:2" ht="38.25">
      <c r="A10" s="145">
        <v>5</v>
      </c>
      <c r="B10" s="259" t="s">
        <v>245</v>
      </c>
    </row>
    <row r="11" spans="1:2" ht="12.75">
      <c r="A11" s="145">
        <v>6</v>
      </c>
      <c r="B11" s="259" t="s">
        <v>247</v>
      </c>
    </row>
    <row r="12" spans="1:2" ht="25.5">
      <c r="A12" s="145">
        <v>7</v>
      </c>
      <c r="B12" s="259" t="s">
        <v>249</v>
      </c>
    </row>
    <row r="13" spans="1:2" ht="12.75">
      <c r="A13" s="145">
        <v>8</v>
      </c>
      <c r="B13" s="263" t="s">
        <v>253</v>
      </c>
    </row>
    <row r="14" spans="1:2" ht="26.25" thickBot="1">
      <c r="A14" s="147">
        <v>9</v>
      </c>
      <c r="B14" s="260" t="s">
        <v>255</v>
      </c>
    </row>
    <row r="15" spans="1:2" ht="13.5" thickBot="1">
      <c r="A15" s="122"/>
      <c r="B15" s="35"/>
    </row>
    <row r="16" spans="1:2" ht="13.5" thickBot="1">
      <c r="A16" s="119" t="s">
        <v>0</v>
      </c>
      <c r="B16" s="39" t="s">
        <v>99</v>
      </c>
    </row>
    <row r="17" spans="1:2" ht="38.25">
      <c r="A17" s="257">
        <v>1</v>
      </c>
      <c r="B17" s="258" t="s">
        <v>246</v>
      </c>
    </row>
    <row r="18" spans="1:2" ht="25.5">
      <c r="A18" s="145">
        <v>2</v>
      </c>
      <c r="B18" s="259" t="s">
        <v>250</v>
      </c>
    </row>
    <row r="19" spans="1:2" ht="25.5">
      <c r="A19" s="145">
        <v>3</v>
      </c>
      <c r="B19" s="259" t="s">
        <v>251</v>
      </c>
    </row>
    <row r="20" spans="1:2" ht="25.5">
      <c r="A20" s="145">
        <v>4</v>
      </c>
      <c r="B20" s="259" t="s">
        <v>252</v>
      </c>
    </row>
    <row r="21" spans="1:2" ht="26.25" thickBot="1">
      <c r="A21" s="147">
        <v>5</v>
      </c>
      <c r="B21" s="260" t="s">
        <v>254</v>
      </c>
    </row>
    <row r="22" ht="12.75">
      <c r="B22" s="35"/>
    </row>
    <row r="23" ht="12.75">
      <c r="B23" s="35"/>
    </row>
    <row r="24" ht="12.75">
      <c r="B24" s="35"/>
    </row>
    <row r="25" ht="12.75">
      <c r="B25" s="35"/>
    </row>
    <row r="26" ht="12.75">
      <c r="B26" s="35"/>
    </row>
    <row r="27" ht="12.75">
      <c r="B27" s="35"/>
    </row>
    <row r="28" ht="12.75">
      <c r="B28" s="35"/>
    </row>
    <row r="29" ht="12.75">
      <c r="B29" s="35"/>
    </row>
    <row r="30" ht="12.75">
      <c r="B30" s="35"/>
    </row>
    <row r="31" ht="12.75">
      <c r="B31" s="35"/>
    </row>
    <row r="32" ht="12.75">
      <c r="B32" s="35"/>
    </row>
    <row r="33" ht="12.75">
      <c r="B33" s="36"/>
    </row>
    <row r="34" ht="12.75">
      <c r="B34" s="36"/>
    </row>
    <row r="35" ht="12.75">
      <c r="B35" s="36"/>
    </row>
    <row r="36" ht="12.75">
      <c r="B36" s="36"/>
    </row>
    <row r="37" ht="12.75">
      <c r="B37" s="36"/>
    </row>
    <row r="38" ht="12.75">
      <c r="B38" s="36"/>
    </row>
    <row r="39" ht="12.75">
      <c r="B39" s="36"/>
    </row>
    <row r="40" ht="12.75">
      <c r="B40" s="36"/>
    </row>
    <row r="41" ht="12.75">
      <c r="B41" s="36"/>
    </row>
    <row r="42" ht="12.75">
      <c r="B42" s="36"/>
    </row>
    <row r="43" ht="12.75">
      <c r="B43" s="36"/>
    </row>
    <row r="44" ht="12.75">
      <c r="B44" s="36"/>
    </row>
    <row r="45" ht="12.75">
      <c r="B45" s="36"/>
    </row>
    <row r="46" ht="12.75">
      <c r="B46" s="36"/>
    </row>
    <row r="47" ht="12.75">
      <c r="B47" s="36"/>
    </row>
    <row r="48" ht="12.75">
      <c r="B48" s="36"/>
    </row>
    <row r="49" ht="12.75">
      <c r="B49" s="36"/>
    </row>
    <row r="50" ht="12.75">
      <c r="B50" s="36"/>
    </row>
    <row r="51" ht="12.75">
      <c r="B51" s="36"/>
    </row>
    <row r="52" ht="12.75">
      <c r="B52" s="36"/>
    </row>
    <row r="53" ht="12.75">
      <c r="B53" s="36"/>
    </row>
    <row r="54" ht="12.75">
      <c r="B54" s="36"/>
    </row>
    <row r="55" ht="12.75">
      <c r="B55" s="36"/>
    </row>
    <row r="56" ht="12.75">
      <c r="B56" s="36"/>
    </row>
    <row r="57" ht="12.75">
      <c r="B57" s="36"/>
    </row>
    <row r="58" ht="12.75">
      <c r="B58" s="36"/>
    </row>
    <row r="59" ht="12.75">
      <c r="B59" s="36"/>
    </row>
    <row r="60" ht="12.75">
      <c r="B60" s="36"/>
    </row>
    <row r="61" ht="12.75">
      <c r="B61" s="36"/>
    </row>
    <row r="62" ht="12.75">
      <c r="B62" s="36"/>
    </row>
    <row r="63" ht="12.75">
      <c r="B63" s="36"/>
    </row>
    <row r="64" ht="12.75">
      <c r="B64" s="36"/>
    </row>
    <row r="65" ht="12.75">
      <c r="B65" s="36"/>
    </row>
    <row r="66" ht="12.75">
      <c r="B66" s="36"/>
    </row>
    <row r="67" ht="12.75">
      <c r="B67" s="36"/>
    </row>
    <row r="68" ht="12.75">
      <c r="B68" s="36"/>
    </row>
    <row r="69" ht="12.75">
      <c r="B69" s="36"/>
    </row>
    <row r="70" ht="12.75">
      <c r="B70" s="36"/>
    </row>
    <row r="71" ht="12.75">
      <c r="B71" s="36"/>
    </row>
    <row r="72" ht="12.75">
      <c r="B72" s="36"/>
    </row>
    <row r="73" ht="12.75">
      <c r="B73" s="36"/>
    </row>
    <row r="74" ht="12.75">
      <c r="B74" s="36"/>
    </row>
    <row r="75" ht="12.75">
      <c r="B75" s="36"/>
    </row>
    <row r="76" ht="12.75">
      <c r="B76" s="36"/>
    </row>
    <row r="77" ht="12.75">
      <c r="B77" s="36"/>
    </row>
    <row r="78" ht="12.75">
      <c r="B78" s="36"/>
    </row>
    <row r="79" ht="12.75">
      <c r="B79" s="36"/>
    </row>
    <row r="80" ht="12.75">
      <c r="B80" s="36"/>
    </row>
    <row r="81" ht="12.75">
      <c r="B81" s="36"/>
    </row>
    <row r="82" ht="12.75">
      <c r="B82" s="36"/>
    </row>
    <row r="83" ht="12.75">
      <c r="B83" s="36"/>
    </row>
    <row r="84" ht="12.75">
      <c r="B84" s="36"/>
    </row>
    <row r="85" ht="12.75">
      <c r="B85" s="36"/>
    </row>
    <row r="86" ht="12.75">
      <c r="B86" s="36"/>
    </row>
    <row r="87" ht="12.75">
      <c r="B87" s="36"/>
    </row>
    <row r="88" ht="12.75">
      <c r="B88" s="36"/>
    </row>
    <row r="89" ht="12.75">
      <c r="B89" s="36"/>
    </row>
    <row r="90" ht="12.75">
      <c r="B90" s="36"/>
    </row>
    <row r="91" ht="12.75">
      <c r="B91" s="36"/>
    </row>
    <row r="92" ht="12.75">
      <c r="B92" s="36"/>
    </row>
    <row r="93" ht="12.75">
      <c r="B93" s="36"/>
    </row>
    <row r="94" ht="12.75">
      <c r="B94" s="36"/>
    </row>
    <row r="95" ht="12.75">
      <c r="B95" s="36"/>
    </row>
    <row r="96" ht="12.75">
      <c r="B96" s="36"/>
    </row>
    <row r="97" ht="12.75">
      <c r="B97" s="36"/>
    </row>
    <row r="98" ht="12.75">
      <c r="B98" s="36"/>
    </row>
    <row r="99" ht="12.75">
      <c r="B99" s="36"/>
    </row>
    <row r="100" ht="12.75">
      <c r="B100" s="36"/>
    </row>
    <row r="101" ht="12.75">
      <c r="B101" s="36"/>
    </row>
    <row r="102" ht="12.75">
      <c r="B102" s="36"/>
    </row>
    <row r="103" ht="12.75">
      <c r="B103" s="36"/>
    </row>
    <row r="104" ht="12.75">
      <c r="B104" s="36"/>
    </row>
    <row r="105" ht="12.75">
      <c r="B105" s="36"/>
    </row>
    <row r="106" ht="12.75">
      <c r="B106" s="36"/>
    </row>
    <row r="107" ht="12.75">
      <c r="B107" s="36"/>
    </row>
    <row r="108" ht="12.75">
      <c r="B108" s="36"/>
    </row>
    <row r="109" ht="12.75">
      <c r="B109" s="36"/>
    </row>
    <row r="110" ht="12.75">
      <c r="B110" s="36"/>
    </row>
    <row r="111" ht="12.75">
      <c r="B111" s="36"/>
    </row>
    <row r="112" ht="12.75">
      <c r="B112" s="36"/>
    </row>
    <row r="113" ht="12.75">
      <c r="B113" s="36"/>
    </row>
    <row r="114" ht="12.75">
      <c r="B114" s="36"/>
    </row>
  </sheetData>
  <sheetProtection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horizontalCentered="1"/>
  <pageMargins left="0.4" right="0.35" top="0.57" bottom="0.45" header="0.18" footer="0.2"/>
  <pageSetup horizontalDpi="600" verticalDpi="600" orientation="landscape" r:id="rId1"/>
  <headerFooter>
    <oddHeader>&amp;C&amp;"Arial,Bold"&amp;16RATB Recovery Act Monthly Report</oddHeader>
    <oddFooter>&amp;R&amp;F</oddFooter>
  </headerFooter>
  <ignoredErrors>
    <ignoredError sqref="B2:B3"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R105"/>
  <sheetViews>
    <sheetView zoomScalePageLayoutView="0" workbookViewId="0" topLeftCell="A16">
      <selection activeCell="F22" sqref="A12:F22"/>
    </sheetView>
  </sheetViews>
  <sheetFormatPr defaultColWidth="9.140625" defaultRowHeight="12.75"/>
  <cols>
    <col min="1" max="1" width="15.7109375" style="1" customWidth="1"/>
    <col min="2" max="2" width="25.7109375" style="117" customWidth="1"/>
    <col min="3" max="3" width="13.7109375" style="117" customWidth="1"/>
    <col min="4" max="4" width="20.7109375" style="117" customWidth="1"/>
    <col min="5" max="5" width="15.7109375" style="117" customWidth="1"/>
    <col min="6" max="6" width="10.7109375" style="194" customWidth="1"/>
    <col min="7" max="7" width="10.7109375" style="117" customWidth="1"/>
    <col min="8" max="8" width="11.7109375" style="117" customWidth="1"/>
    <col min="9" max="9" width="12.7109375" style="117" customWidth="1"/>
    <col min="10" max="10" width="11.7109375" style="117" customWidth="1"/>
    <col min="11" max="12" width="12.7109375" style="117" customWidth="1"/>
    <col min="13" max="15" width="9.140625" style="1" hidden="1" customWidth="1"/>
    <col min="16" max="16" width="0" style="1" hidden="1" customWidth="1"/>
    <col min="17" max="17" width="13.7109375" style="117" hidden="1" customWidth="1"/>
    <col min="18" max="16384" width="9.140625" style="1" customWidth="1"/>
  </cols>
  <sheetData>
    <row r="1" spans="1:17" ht="26.25" thickBot="1">
      <c r="A1" s="310" t="s">
        <v>166</v>
      </c>
      <c r="B1" s="357"/>
      <c r="C1" s="298"/>
      <c r="D1" s="298"/>
      <c r="E1" s="298"/>
      <c r="F1" s="298"/>
      <c r="G1" s="298"/>
      <c r="H1" s="298"/>
      <c r="I1" s="298"/>
      <c r="J1" s="298"/>
      <c r="K1" s="298"/>
      <c r="L1" s="299"/>
      <c r="M1" s="129" t="s">
        <v>162</v>
      </c>
      <c r="O1" s="129" t="s">
        <v>189</v>
      </c>
      <c r="Q1" s="130" t="s">
        <v>167</v>
      </c>
    </row>
    <row r="2" spans="1:17" ht="15" customHeight="1">
      <c r="A2" s="124" t="s">
        <v>153</v>
      </c>
      <c r="B2" s="127" t="str">
        <f>'Financial Data'!C2</f>
        <v>Recovery Accountability and Transparency Board - RATB</v>
      </c>
      <c r="C2" s="128"/>
      <c r="D2" s="358"/>
      <c r="E2" s="359"/>
      <c r="F2" s="359"/>
      <c r="G2" s="359"/>
      <c r="H2" s="359"/>
      <c r="I2" s="359"/>
      <c r="J2" s="359"/>
      <c r="K2" s="344"/>
      <c r="L2" s="345"/>
      <c r="M2" s="116" t="s">
        <v>157</v>
      </c>
      <c r="O2" s="116" t="s">
        <v>190</v>
      </c>
      <c r="Q2" s="116" t="s">
        <v>197</v>
      </c>
    </row>
    <row r="3" spans="1:17" ht="29.25" customHeight="1" thickBot="1">
      <c r="A3" s="125" t="s">
        <v>1</v>
      </c>
      <c r="B3" s="126">
        <f>'Financial Data'!C3</f>
        <v>40086</v>
      </c>
      <c r="C3" s="70"/>
      <c r="D3" s="360"/>
      <c r="E3" s="361"/>
      <c r="F3" s="361"/>
      <c r="G3" s="361"/>
      <c r="H3" s="361"/>
      <c r="I3" s="361"/>
      <c r="J3" s="361"/>
      <c r="K3" s="350"/>
      <c r="L3" s="351"/>
      <c r="M3" s="116" t="s">
        <v>158</v>
      </c>
      <c r="O3" s="116" t="s">
        <v>191</v>
      </c>
      <c r="Q3" s="116" t="s">
        <v>198</v>
      </c>
    </row>
    <row r="4" spans="1:17" s="141" customFormat="1" ht="15.75" thickBot="1">
      <c r="A4" s="152"/>
      <c r="B4" s="153"/>
      <c r="C4" s="144"/>
      <c r="D4" s="144"/>
      <c r="E4" s="354"/>
      <c r="F4" s="354"/>
      <c r="G4" s="347"/>
      <c r="H4" s="347"/>
      <c r="I4" s="347"/>
      <c r="J4" s="347"/>
      <c r="K4" s="347"/>
      <c r="L4" s="170"/>
      <c r="M4" s="116" t="s">
        <v>159</v>
      </c>
      <c r="Q4" s="116" t="s">
        <v>199</v>
      </c>
    </row>
    <row r="5" spans="1:17" ht="15" customHeight="1" thickBot="1">
      <c r="A5" s="355" t="s">
        <v>182</v>
      </c>
      <c r="B5" s="356"/>
      <c r="C5" s="356"/>
      <c r="D5" s="356"/>
      <c r="E5" s="356"/>
      <c r="F5" s="356"/>
      <c r="G5" s="356"/>
      <c r="H5" s="356"/>
      <c r="I5" s="356"/>
      <c r="J5" s="356"/>
      <c r="K5" s="274"/>
      <c r="L5" s="275"/>
      <c r="M5" s="116" t="s">
        <v>160</v>
      </c>
      <c r="Q5" s="116" t="s">
        <v>200</v>
      </c>
    </row>
    <row r="6" spans="1:17" ht="63.75">
      <c r="A6" s="154" t="s">
        <v>0</v>
      </c>
      <c r="B6" s="155" t="s">
        <v>167</v>
      </c>
      <c r="C6" s="156" t="s">
        <v>162</v>
      </c>
      <c r="D6" s="156" t="s">
        <v>168</v>
      </c>
      <c r="E6" s="156" t="s">
        <v>174</v>
      </c>
      <c r="F6" s="192" t="s">
        <v>204</v>
      </c>
      <c r="G6" s="156" t="s">
        <v>175</v>
      </c>
      <c r="H6" s="156" t="s">
        <v>176</v>
      </c>
      <c r="I6" s="156" t="s">
        <v>207</v>
      </c>
      <c r="J6" s="156" t="s">
        <v>202</v>
      </c>
      <c r="K6" s="156" t="s">
        <v>192</v>
      </c>
      <c r="L6" s="191" t="s">
        <v>203</v>
      </c>
      <c r="M6" s="116" t="s">
        <v>161</v>
      </c>
      <c r="Q6" s="116" t="s">
        <v>201</v>
      </c>
    </row>
    <row r="7" spans="1:17" ht="39" thickBot="1">
      <c r="A7" s="145">
        <v>1</v>
      </c>
      <c r="B7" s="189" t="s">
        <v>199</v>
      </c>
      <c r="C7" s="123" t="s">
        <v>170</v>
      </c>
      <c r="D7" s="123" t="s">
        <v>212</v>
      </c>
      <c r="E7" s="123" t="s">
        <v>213</v>
      </c>
      <c r="F7" s="223">
        <v>40073</v>
      </c>
      <c r="G7" s="123">
        <v>1</v>
      </c>
      <c r="H7" s="202">
        <v>500</v>
      </c>
      <c r="I7" s="202">
        <v>500</v>
      </c>
      <c r="J7" s="190">
        <v>0</v>
      </c>
      <c r="K7" s="123" t="s">
        <v>190</v>
      </c>
      <c r="L7" s="146" t="s">
        <v>214</v>
      </c>
      <c r="M7" s="116" t="s">
        <v>170</v>
      </c>
      <c r="Q7" s="116" t="s">
        <v>169</v>
      </c>
    </row>
    <row r="8" spans="1:18" s="141" customFormat="1" ht="13.5" thickBot="1">
      <c r="A8" s="142"/>
      <c r="B8" s="143"/>
      <c r="C8" s="144"/>
      <c r="D8" s="144"/>
      <c r="E8" s="144"/>
      <c r="F8" s="193"/>
      <c r="G8" s="197" t="s">
        <v>206</v>
      </c>
      <c r="H8" s="203">
        <f>SUM(H7:H7)</f>
        <v>500</v>
      </c>
      <c r="I8" s="200">
        <f>SUM(I7:I7)</f>
        <v>500</v>
      </c>
      <c r="J8" s="144"/>
      <c r="K8" s="140"/>
      <c r="L8" s="140"/>
      <c r="M8" s="198"/>
      <c r="N8" s="198"/>
      <c r="O8" s="198"/>
      <c r="P8" s="198"/>
      <c r="Q8" s="199"/>
      <c r="R8" s="201"/>
    </row>
    <row r="9" spans="1:17" s="141" customFormat="1" ht="13.5" thickBot="1">
      <c r="A9" s="142"/>
      <c r="B9" s="143"/>
      <c r="C9" s="195"/>
      <c r="D9" s="195"/>
      <c r="E9" s="195"/>
      <c r="F9" s="193"/>
      <c r="G9" s="195"/>
      <c r="H9" s="195"/>
      <c r="I9" s="195"/>
      <c r="J9" s="195"/>
      <c r="K9" s="140"/>
      <c r="L9" s="140"/>
      <c r="Q9" s="140"/>
    </row>
    <row r="10" spans="1:7" s="141" customFormat="1" ht="13.5" thickBot="1">
      <c r="A10" s="362" t="s">
        <v>183</v>
      </c>
      <c r="B10" s="341"/>
      <c r="C10" s="341"/>
      <c r="D10" s="341"/>
      <c r="E10" s="274"/>
      <c r="F10" s="275"/>
      <c r="G10" s="140"/>
    </row>
    <row r="11" spans="1:17" ht="64.5" thickBot="1">
      <c r="A11" s="264" t="s">
        <v>0</v>
      </c>
      <c r="B11" s="265" t="s">
        <v>184</v>
      </c>
      <c r="C11" s="266" t="s">
        <v>193</v>
      </c>
      <c r="D11" s="266" t="s">
        <v>185</v>
      </c>
      <c r="E11" s="266" t="s">
        <v>186</v>
      </c>
      <c r="F11" s="267" t="s">
        <v>205</v>
      </c>
      <c r="G11" s="118"/>
      <c r="H11" s="116"/>
      <c r="I11" s="116"/>
      <c r="J11" s="116"/>
      <c r="K11" s="1"/>
      <c r="L11" s="1"/>
      <c r="Q11" s="1"/>
    </row>
    <row r="12" spans="1:17" ht="76.5">
      <c r="A12" s="257">
        <v>1</v>
      </c>
      <c r="B12" s="268" t="s">
        <v>215</v>
      </c>
      <c r="C12" s="269" t="s">
        <v>216</v>
      </c>
      <c r="D12" s="270" t="s">
        <v>217</v>
      </c>
      <c r="E12" s="270" t="s">
        <v>218</v>
      </c>
      <c r="F12" s="271">
        <v>40057</v>
      </c>
      <c r="H12" s="1"/>
      <c r="I12" s="1"/>
      <c r="J12" s="1"/>
      <c r="K12" s="1"/>
      <c r="L12" s="1"/>
      <c r="Q12" s="1"/>
    </row>
    <row r="13" spans="1:17" ht="76.5">
      <c r="A13" s="145">
        <v>2</v>
      </c>
      <c r="B13" s="34" t="s">
        <v>215</v>
      </c>
      <c r="C13" s="168" t="s">
        <v>216</v>
      </c>
      <c r="D13" s="123" t="s">
        <v>217</v>
      </c>
      <c r="E13" s="123" t="s">
        <v>219</v>
      </c>
      <c r="F13" s="222">
        <v>40058</v>
      </c>
      <c r="H13" s="1"/>
      <c r="I13" s="1"/>
      <c r="J13" s="1"/>
      <c r="K13" s="1"/>
      <c r="L13" s="1"/>
      <c r="Q13" s="1"/>
    </row>
    <row r="14" spans="1:17" ht="76.5">
      <c r="A14" s="145">
        <v>3</v>
      </c>
      <c r="B14" s="34" t="s">
        <v>215</v>
      </c>
      <c r="C14" s="168" t="s">
        <v>216</v>
      </c>
      <c r="D14" s="123" t="s">
        <v>217</v>
      </c>
      <c r="E14" s="123" t="s">
        <v>220</v>
      </c>
      <c r="F14" s="222">
        <v>40059</v>
      </c>
      <c r="H14" s="1"/>
      <c r="I14" s="1"/>
      <c r="J14" s="1"/>
      <c r="K14" s="1"/>
      <c r="L14" s="1"/>
      <c r="Q14" s="1"/>
    </row>
    <row r="15" spans="1:17" ht="153">
      <c r="A15" s="145">
        <v>4</v>
      </c>
      <c r="B15" s="34" t="s">
        <v>215</v>
      </c>
      <c r="C15" s="168" t="s">
        <v>216</v>
      </c>
      <c r="D15" s="123" t="s">
        <v>221</v>
      </c>
      <c r="E15" s="123" t="s">
        <v>222</v>
      </c>
      <c r="F15" s="222">
        <v>40072</v>
      </c>
      <c r="H15" s="1"/>
      <c r="I15" s="1"/>
      <c r="J15" s="1"/>
      <c r="K15" s="1"/>
      <c r="L15" s="1"/>
      <c r="Q15" s="1"/>
    </row>
    <row r="16" spans="1:17" ht="12.75">
      <c r="A16" s="145">
        <v>5</v>
      </c>
      <c r="B16" s="34" t="s">
        <v>223</v>
      </c>
      <c r="C16" s="168" t="s">
        <v>224</v>
      </c>
      <c r="D16" s="123" t="s">
        <v>225</v>
      </c>
      <c r="E16" s="123" t="s">
        <v>226</v>
      </c>
      <c r="F16" s="222">
        <v>40073</v>
      </c>
      <c r="H16" s="1"/>
      <c r="I16" s="1"/>
      <c r="J16" s="1"/>
      <c r="K16" s="1"/>
      <c r="L16" s="1"/>
      <c r="Q16" s="1"/>
    </row>
    <row r="17" spans="1:17" ht="12.75">
      <c r="A17" s="150">
        <v>6</v>
      </c>
      <c r="B17" s="34" t="s">
        <v>227</v>
      </c>
      <c r="C17" s="168" t="s">
        <v>228</v>
      </c>
      <c r="D17" s="123" t="s">
        <v>229</v>
      </c>
      <c r="E17" s="123" t="s">
        <v>226</v>
      </c>
      <c r="F17" s="222">
        <v>40077</v>
      </c>
      <c r="H17" s="1"/>
      <c r="I17" s="1"/>
      <c r="J17" s="1"/>
      <c r="K17" s="1"/>
      <c r="L17" s="1"/>
      <c r="Q17" s="1"/>
    </row>
    <row r="18" spans="1:17" ht="25.5">
      <c r="A18" s="150">
        <v>7</v>
      </c>
      <c r="B18" s="34" t="s">
        <v>230</v>
      </c>
      <c r="C18" s="168" t="s">
        <v>231</v>
      </c>
      <c r="D18" s="123" t="s">
        <v>229</v>
      </c>
      <c r="E18" s="123" t="s">
        <v>226</v>
      </c>
      <c r="F18" s="222">
        <v>40079</v>
      </c>
      <c r="H18" s="1"/>
      <c r="I18" s="1"/>
      <c r="J18" s="1"/>
      <c r="K18" s="1"/>
      <c r="L18" s="1"/>
      <c r="Q18" s="1"/>
    </row>
    <row r="19" spans="1:17" ht="12.75">
      <c r="A19" s="150">
        <v>8</v>
      </c>
      <c r="B19" s="34" t="s">
        <v>232</v>
      </c>
      <c r="C19" s="168" t="s">
        <v>228</v>
      </c>
      <c r="D19" s="123" t="s">
        <v>229</v>
      </c>
      <c r="E19" s="123" t="s">
        <v>226</v>
      </c>
      <c r="F19" s="222">
        <v>40080</v>
      </c>
      <c r="H19" s="1"/>
      <c r="I19" s="1"/>
      <c r="J19" s="1"/>
      <c r="K19" s="1"/>
      <c r="L19" s="1"/>
      <c r="Q19" s="1"/>
    </row>
    <row r="20" spans="1:17" ht="63.75">
      <c r="A20" s="150">
        <v>9</v>
      </c>
      <c r="B20" s="34" t="s">
        <v>233</v>
      </c>
      <c r="C20" s="168" t="s">
        <v>234</v>
      </c>
      <c r="D20" s="123" t="s">
        <v>235</v>
      </c>
      <c r="E20" s="123" t="s">
        <v>236</v>
      </c>
      <c r="F20" s="222">
        <v>40081</v>
      </c>
      <c r="H20" s="1"/>
      <c r="I20" s="1"/>
      <c r="J20" s="1"/>
      <c r="K20" s="1"/>
      <c r="L20" s="1"/>
      <c r="Q20" s="1"/>
    </row>
    <row r="21" spans="1:17" ht="51">
      <c r="A21" s="204">
        <v>10</v>
      </c>
      <c r="B21" s="205" t="s">
        <v>237</v>
      </c>
      <c r="C21" s="206" t="s">
        <v>238</v>
      </c>
      <c r="D21" s="196" t="s">
        <v>239</v>
      </c>
      <c r="E21" s="196" t="s">
        <v>213</v>
      </c>
      <c r="F21" s="224">
        <v>40081</v>
      </c>
      <c r="H21" s="1"/>
      <c r="I21" s="1"/>
      <c r="J21" s="1"/>
      <c r="K21" s="1"/>
      <c r="L21" s="1"/>
      <c r="Q21" s="1"/>
    </row>
    <row r="22" spans="1:17" ht="12" customHeight="1" thickBot="1">
      <c r="A22" s="151">
        <v>11</v>
      </c>
      <c r="B22" s="148" t="s">
        <v>240</v>
      </c>
      <c r="C22" s="169" t="s">
        <v>224</v>
      </c>
      <c r="D22" s="149" t="s">
        <v>229</v>
      </c>
      <c r="E22" s="149" t="s">
        <v>241</v>
      </c>
      <c r="F22" s="272">
        <v>40085</v>
      </c>
      <c r="H22" s="1"/>
      <c r="I22" s="1"/>
      <c r="J22" s="1"/>
      <c r="K22" s="1"/>
      <c r="L22" s="1"/>
      <c r="Q22" s="1"/>
    </row>
    <row r="23" ht="12.75">
      <c r="B23" s="35"/>
    </row>
    <row r="24" ht="12.75">
      <c r="B24" s="35"/>
    </row>
    <row r="25" ht="12.75">
      <c r="B25" s="35"/>
    </row>
    <row r="26" ht="12.75">
      <c r="B26" s="35"/>
    </row>
    <row r="27" ht="12.75">
      <c r="B27" s="35"/>
    </row>
    <row r="28" ht="12.75">
      <c r="B28" s="35"/>
    </row>
    <row r="29" ht="12.75">
      <c r="B29" s="35"/>
    </row>
    <row r="30" ht="12.75">
      <c r="B30" s="35"/>
    </row>
    <row r="31" ht="12.75">
      <c r="B31" s="35"/>
    </row>
    <row r="32" ht="12.75">
      <c r="B32" s="35"/>
    </row>
    <row r="33" ht="12.75">
      <c r="B33" s="35"/>
    </row>
    <row r="34" ht="12.75">
      <c r="B34" s="35"/>
    </row>
    <row r="35" ht="12.75">
      <c r="B35" s="35"/>
    </row>
    <row r="36" ht="12.75">
      <c r="B36" s="35"/>
    </row>
    <row r="37" ht="12.75">
      <c r="B37" s="35"/>
    </row>
    <row r="38" ht="12.75">
      <c r="B38" s="35"/>
    </row>
    <row r="39" ht="12.75">
      <c r="B39" s="35"/>
    </row>
    <row r="40" ht="12.75">
      <c r="B40" s="35"/>
    </row>
    <row r="41" ht="12.75">
      <c r="B41" s="35"/>
    </row>
    <row r="42" ht="12.75">
      <c r="B42" s="35"/>
    </row>
    <row r="43" ht="12.75">
      <c r="B43" s="35"/>
    </row>
    <row r="44" ht="12.75">
      <c r="B44" s="35"/>
    </row>
    <row r="45" ht="12.75">
      <c r="B45" s="35"/>
    </row>
    <row r="46" ht="12.75">
      <c r="B46" s="35"/>
    </row>
    <row r="47" ht="12.75">
      <c r="B47" s="35"/>
    </row>
    <row r="48" ht="12.75">
      <c r="B48" s="35"/>
    </row>
    <row r="49" ht="12.75">
      <c r="B49" s="35"/>
    </row>
    <row r="50" ht="12.75">
      <c r="B50" s="35"/>
    </row>
    <row r="51" ht="12.75">
      <c r="B51" s="35"/>
    </row>
    <row r="52" ht="12.75">
      <c r="B52" s="35"/>
    </row>
    <row r="53" ht="12.75">
      <c r="B53" s="35"/>
    </row>
    <row r="54" ht="12.75">
      <c r="B54" s="35"/>
    </row>
    <row r="55" ht="12.75">
      <c r="B55" s="35"/>
    </row>
    <row r="56" ht="12.75">
      <c r="B56" s="35"/>
    </row>
    <row r="57" ht="12.75">
      <c r="B57" s="35"/>
    </row>
    <row r="58" ht="12.75">
      <c r="B58" s="35"/>
    </row>
    <row r="59" ht="12.75">
      <c r="B59" s="35"/>
    </row>
    <row r="60" ht="12.75">
      <c r="B60" s="35"/>
    </row>
    <row r="61" ht="12.75">
      <c r="B61" s="35"/>
    </row>
    <row r="62" ht="12.75">
      <c r="B62" s="35"/>
    </row>
    <row r="63" ht="12.75">
      <c r="B63" s="35"/>
    </row>
    <row r="64" ht="12.75">
      <c r="B64" s="35"/>
    </row>
    <row r="65" ht="12.75">
      <c r="B65" s="35"/>
    </row>
    <row r="66" ht="12.75">
      <c r="B66" s="35"/>
    </row>
    <row r="67" ht="12.75">
      <c r="B67" s="35"/>
    </row>
    <row r="68" ht="12.75">
      <c r="B68" s="35"/>
    </row>
    <row r="69" ht="12.75">
      <c r="B69" s="35"/>
    </row>
    <row r="70" ht="12.75">
      <c r="B70" s="35"/>
    </row>
    <row r="71" ht="12.75">
      <c r="B71" s="35"/>
    </row>
    <row r="72" ht="12.75">
      <c r="B72" s="35"/>
    </row>
    <row r="73" ht="12.75">
      <c r="B73" s="35"/>
    </row>
    <row r="74" ht="12.75">
      <c r="B74" s="35"/>
    </row>
    <row r="75" ht="12.75">
      <c r="B75" s="35"/>
    </row>
    <row r="76" ht="12.75">
      <c r="B76" s="35"/>
    </row>
    <row r="77" ht="12.75">
      <c r="B77" s="35"/>
    </row>
    <row r="78" ht="12.75">
      <c r="B78" s="35"/>
    </row>
    <row r="79" ht="12.75">
      <c r="B79" s="35"/>
    </row>
    <row r="80" ht="12.75">
      <c r="B80" s="35"/>
    </row>
    <row r="81" ht="12.75">
      <c r="B81" s="35"/>
    </row>
    <row r="82" ht="12.75">
      <c r="B82" s="35"/>
    </row>
    <row r="83" ht="12.75">
      <c r="B83" s="35"/>
    </row>
    <row r="84" ht="12.75">
      <c r="B84" s="35"/>
    </row>
    <row r="85" ht="12.75">
      <c r="B85" s="35"/>
    </row>
    <row r="86" ht="12.75">
      <c r="B86" s="35"/>
    </row>
    <row r="87" ht="12.75">
      <c r="B87" s="35"/>
    </row>
    <row r="88" ht="12.75">
      <c r="B88" s="35"/>
    </row>
    <row r="89" ht="12.75">
      <c r="B89" s="35"/>
    </row>
    <row r="90" ht="12.75">
      <c r="B90" s="35"/>
    </row>
    <row r="91" ht="12.75">
      <c r="B91" s="35"/>
    </row>
    <row r="92" ht="12.75">
      <c r="B92" s="35"/>
    </row>
    <row r="93" ht="12.75">
      <c r="B93" s="35"/>
    </row>
    <row r="94" ht="12.75">
      <c r="B94" s="35"/>
    </row>
    <row r="95" ht="12.75">
      <c r="B95" s="35"/>
    </row>
    <row r="96" ht="12.75">
      <c r="B96" s="35"/>
    </row>
    <row r="97" ht="12.75">
      <c r="B97" s="35"/>
    </row>
    <row r="98" ht="12.75">
      <c r="B98" s="35"/>
    </row>
    <row r="99" ht="12.75">
      <c r="B99" s="35"/>
    </row>
    <row r="100" ht="12.75">
      <c r="B100" s="35"/>
    </row>
    <row r="101" ht="12.75">
      <c r="B101" s="35"/>
    </row>
    <row r="102" ht="12.75">
      <c r="B102" s="35"/>
    </row>
    <row r="103" ht="12.75">
      <c r="B103" s="35"/>
    </row>
    <row r="104" ht="12.75">
      <c r="B104" s="35"/>
    </row>
    <row r="105" ht="12.75">
      <c r="B105" s="35"/>
    </row>
  </sheetData>
  <sheetProtection formatColumns="0" formatRows="0" insertRows="0" deleteRows="0"/>
  <mergeCells count="5">
    <mergeCell ref="E4:K4"/>
    <mergeCell ref="A5:L5"/>
    <mergeCell ref="A1:L1"/>
    <mergeCell ref="D2:L3"/>
    <mergeCell ref="A10:F10"/>
  </mergeCells>
  <dataValidations count="5">
    <dataValidation type="list" allowBlank="1" showInputMessage="1" showErrorMessage="1" promptTitle="Target Audience" prompt="Select from Drop Down List" errorTitle="Select from List" sqref="C7:C9">
      <formula1>$M$2:$M$7</formula1>
    </dataValidation>
    <dataValidation type="list" allowBlank="1" showInputMessage="1" showErrorMessage="1" promptTitle="Training Type" prompt="Select from Drop Down List" errorTitle="Select from List" error="Select from List" sqref="B7:B9">
      <formula1>$Q$2:$Q$7</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sqref="K1:K65536">
      <formula1>$O$2:$O$3</formula1>
    </dataValidation>
  </dataValidations>
  <printOptions horizontalCentered="1"/>
  <pageMargins left="0.14" right="0.14" top="0.62" bottom="0.37" header="0.24" footer="0.14"/>
  <pageSetup fitToHeight="0" fitToWidth="1" horizontalDpi="600" verticalDpi="600" orientation="landscape" scale="78" r:id="rId1"/>
  <headerFooter>
    <oddHeader>&amp;C&amp;"Arial,Bold"&amp;16RATB Recovery Act Monthly Report</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RATB Financial and Activity Report - September 2009</dc:title>
  <dc:subject/>
  <dc:creator>MDJONES</dc:creator>
  <cp:keywords/>
  <dc:description/>
  <cp:lastModifiedBy>DianeTJohnson</cp:lastModifiedBy>
  <cp:lastPrinted>2009-10-20T12:11:48Z</cp:lastPrinted>
  <dcterms:created xsi:type="dcterms:W3CDTF">2009-02-26T10:56:03Z</dcterms:created>
  <dcterms:modified xsi:type="dcterms:W3CDTF">2009-11-17T11:58:25Z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0x0101007FC573C3E588E7418C5166DDAFA7F10B</vt:lpwstr>
  </property>
  <property fmtid="{D5CDD505-2E9C-101B-9397-08002B2CF9AE}" pid="3" name="ContentType">
    <vt:lpwstr>Document</vt:lpwstr>
  </property>
  <property fmtid="{D5CDD505-2E9C-101B-9397-08002B2CF9AE}" pid="4" name="PublishingContact">
    <vt:lpwstr/>
  </property>
  <property fmtid="{D5CDD505-2E9C-101B-9397-08002B2CF9AE}" pid="5" name="PublishingPageContent">
    <vt:lpwstr/>
  </property>
  <property fmtid="{D5CDD505-2E9C-101B-9397-08002B2CF9AE}" pid="6" name="RecoveryUpperLeftContent">
    <vt:lpwstr/>
  </property>
  <property fmtid="{D5CDD505-2E9C-101B-9397-08002B2CF9AE}" pid="7" name="display_urn:schemas-microsoft-com:office:office#Editor">
    <vt:lpwstr>System Account</vt:lpwstr>
  </property>
  <property fmtid="{D5CDD505-2E9C-101B-9397-08002B2CF9AE}" pid="8" name="Order">
    <vt:lpwstr>700.000000000000</vt:lpwstr>
  </property>
  <property fmtid="{D5CDD505-2E9C-101B-9397-08002B2CF9AE}" pid="9" name="TemplateUrl">
    <vt:lpwstr/>
  </property>
  <property fmtid="{D5CDD505-2E9C-101B-9397-08002B2CF9AE}" pid="10" name="PublishingRollupImage">
    <vt:lpwstr/>
  </property>
  <property fmtid="{D5CDD505-2E9C-101B-9397-08002B2CF9AE}" pid="11" name="Audience">
    <vt:lpwstr/>
  </property>
  <property fmtid="{D5CDD505-2E9C-101B-9397-08002B2CF9AE}" pid="12" name="xd_ProgID">
    <vt:lpwstr/>
  </property>
  <property fmtid="{D5CDD505-2E9C-101B-9397-08002B2CF9AE}" pid="13" name="PublishingStartDate">
    <vt:lpwstr/>
  </property>
  <property fmtid="{D5CDD505-2E9C-101B-9397-08002B2CF9AE}" pid="14" name="PublishingExpirationDate">
    <vt:lpwstr/>
  </property>
  <property fmtid="{D5CDD505-2E9C-101B-9397-08002B2CF9AE}" pid="15" name="PublishingContactPicture">
    <vt:lpwstr/>
  </property>
  <property fmtid="{D5CDD505-2E9C-101B-9397-08002B2CF9AE}" pid="16" name="PublishingVariationGroupID">
    <vt:lpwstr/>
  </property>
  <property fmtid="{D5CDD505-2E9C-101B-9397-08002B2CF9AE}" pid="17" name="display_urn:schemas-microsoft-com:office:office#Author">
    <vt:lpwstr>System Account</vt:lpwstr>
  </property>
  <property fmtid="{D5CDD505-2E9C-101B-9397-08002B2CF9AE}" pid="18" name="Content">
    <vt:lpwstr/>
  </property>
  <property fmtid="{D5CDD505-2E9C-101B-9397-08002B2CF9AE}" pid="19" name="PublishingVariationRelationshipLinkFieldID">
    <vt:lpwstr/>
  </property>
  <property fmtid="{D5CDD505-2E9C-101B-9397-08002B2CF9AE}" pid="20" name="PublishingContactName">
    <vt:lpwstr/>
  </property>
  <property fmtid="{D5CDD505-2E9C-101B-9397-08002B2CF9AE}" pid="21" name="PublishingContactEmail">
    <vt:lpwstr/>
  </property>
  <property fmtid="{D5CDD505-2E9C-101B-9397-08002B2CF9AE}" pid="22" name="_SourceUrl">
    <vt:lpwstr/>
  </property>
  <property fmtid="{D5CDD505-2E9C-101B-9397-08002B2CF9AE}" pid="23" name="_SharedFileIndex">
    <vt:lpwstr/>
  </property>
  <property fmtid="{D5CDD505-2E9C-101B-9397-08002B2CF9AE}" pid="24" name="Comments">
    <vt:lpwstr/>
  </property>
  <property fmtid="{D5CDD505-2E9C-101B-9397-08002B2CF9AE}" pid="25" name="PublishingPageLayout">
    <vt:lpwstr/>
  </property>
  <property fmtid="{D5CDD505-2E9C-101B-9397-08002B2CF9AE}" pid="26" name="xd_Signature">
    <vt:lpwstr/>
  </property>
  <property fmtid="{D5CDD505-2E9C-101B-9397-08002B2CF9AE}" pid="27" name="Page Content Alternative">
    <vt:lpwstr/>
  </property>
</Properties>
</file>