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6180" activeTab="0"/>
  </bookViews>
  <sheets>
    <sheet name="Weekly Update" sheetId="1" r:id="rId1"/>
    <sheet name="Major Activities" sheetId="2" r:id="rId2"/>
    <sheet name="States" sheetId="3" r:id="rId3"/>
  </sheets>
  <definedNames>
    <definedName name="Agencies">#REF!</definedName>
    <definedName name="Agency">#REF!</definedName>
    <definedName name="FIPSCODE">'States'!$E$3:$E$76</definedName>
    <definedName name="FIPSSTATE">'States'!$F$3:$F$76</definedName>
    <definedName name="_xlnm.Print_Area" localSheetId="1">'Major Activities'!$B$1:$C$31</definedName>
    <definedName name="_xlnm.Print_Titles" localSheetId="0">'Weekly Update'!$4:$4</definedName>
    <definedName name="STATECODES">'States'!$C$3:$C$76</definedName>
    <definedName name="TAFS">#REF!</definedName>
    <definedName name="Weekending">#REF!</definedName>
  </definedNames>
  <calcPr fullCalcOnLoad="1"/>
</workbook>
</file>

<file path=xl/sharedStrings.xml><?xml version="1.0" encoding="utf-8"?>
<sst xmlns="http://schemas.openxmlformats.org/spreadsheetml/2006/main" count="767" uniqueCount="736">
  <si>
    <t>Major Planned Actions (Short bulleted list of the major planned actions)</t>
  </si>
  <si>
    <t>Financial and Activity Report (sheet 2 of 2)</t>
  </si>
  <si>
    <t>(16-0179 2009 \ 2010) State Unemployment Insurance and Employment Service Operations</t>
  </si>
  <si>
    <t>(75-1558 2009 \ 2010) Temporary Assistance for Needy Families - Recovery Act</t>
  </si>
  <si>
    <t>(96-8873      \ X   ) Harbor Maintenance Trust Fund - Recovery Act</t>
  </si>
  <si>
    <t>(184-15) International Assistance Programs: Agency for International Development</t>
  </si>
  <si>
    <t>(13-0118 2009 \ 2010) Salaries and Expenses - Recovery Act</t>
  </si>
  <si>
    <t>(14-0786 2009 \ 2010) Central Utah Project Completion Account - Recovery Act</t>
  </si>
  <si>
    <t>(14-4401      \ X   ) Guaranteed Loan Financing Account - Recovery Act</t>
  </si>
  <si>
    <t>(15-0421 2009 \ 2010) Salaries and Expense, Office of Justice Programs, Recovery Act</t>
  </si>
  <si>
    <t>(15-0699 2009 \ 2010) Salaries and Expenses - Recovery Act</t>
  </si>
  <si>
    <t>(16-0186      \ X   ) Payments to the Unemployment Trust Fund - Recovery Act</t>
  </si>
  <si>
    <t>(16-1800      \ X   ) Federal Addtl Unemployment Compensation Program, Recovery Act</t>
  </si>
  <si>
    <t>(28-0417 2009 \ 2010) Administrative Expenses, Recovery Act</t>
  </si>
  <si>
    <t>(28-0417 2009 \ 2011) Administrative Expenses, Recovery Act</t>
  </si>
  <si>
    <t>(28-0417      \ X   ) Administrative Expenses, Recovery Act</t>
  </si>
  <si>
    <t>(05-0108 2009 \ 2010) Salaries and Expenses, Recovery Act</t>
  </si>
  <si>
    <t>(12-0111 2009 \ 2010) Agriculture Buildings and Facilities and Rental Payments, Recove</t>
  </si>
  <si>
    <t>(12-0403 2009 \ 2010) Salaries and Expenses</t>
  </si>
  <si>
    <t>(12-0599 2009 \ 2010) Salaries and Expenses, Recovery Act</t>
  </si>
  <si>
    <t>(12-0803 2009 \ 2013) Office of the Inspector General, Recovery Act</t>
  </si>
  <si>
    <t>(12-1073 2009 \ 2010) Watershed and Flood Prevention Operations, Recovery Act</t>
  </si>
  <si>
    <t>(12-1102 2009 \ 2010) Capital Improvement and Maintenance, Recovery Act</t>
  </si>
  <si>
    <t>(12-1118 2009 \ 2010) Wildland Fire Management, Recovery Act</t>
  </si>
  <si>
    <t>(12-1140 2009 \ 2010) Agricultural Credit Insurance Fund Program Account</t>
  </si>
  <si>
    <t>(12-1142 2009 \ 2010) Watershed Rehabilitation Program, Recovery Act</t>
  </si>
  <si>
    <t>(12-1232 2009 \ 2010) Distance Learning, Telemedicine, and Broadband Program</t>
  </si>
  <si>
    <t>(12-1402 2009 \ 2010) Buildings and Facilities, Recovery Act</t>
  </si>
  <si>
    <t>(12-1408      \ 2009) Trade Adjustment Assistance for Farmers, Recovery Act</t>
  </si>
  <si>
    <t>(12-1902 2009 \ 2010) Rural Business Program Account</t>
  </si>
  <si>
    <t>(12-1951 2009 \ 2010) Rural Community Facilities Program Account</t>
  </si>
  <si>
    <t>(12-1980 2009 \ 2010) Rural Water and Waste Disposal Program Account</t>
  </si>
  <si>
    <t>(12-2081 2009 \ 2010) Rural Housing Insurance Fund Program Account</t>
  </si>
  <si>
    <t>(12-3317 2009 \ 2010) Aquaculture Assistance, Recovery Act</t>
  </si>
  <si>
    <t>(12-3504 2009 \ 2010) Special Supplemental Nutrition Program for Women, Infants, and C</t>
  </si>
  <si>
    <t>(12-3509 2009 \ 2010) Commodity Assistance Program, Recovery Act</t>
  </si>
  <si>
    <t>(12-3540 2009 \ 2010) State Child Nutrition Programs, Recovery Act</t>
  </si>
  <si>
    <t>(12-3542 2009 \ 2010) Food Stamp Program, Recovery Act</t>
  </si>
  <si>
    <t>(12-4146      \ X   ) Distance Learning, Telemedicine, and Broadband Direct Loan Finan</t>
  </si>
  <si>
    <t>(12-4212      \ X   ) Agricultural Credit Insurance Fund Direct Loan Financing Account</t>
  </si>
  <si>
    <t>(12-4215      \ X   ) Rural Housing Insurance Fund Direct Loan Financing Account</t>
  </si>
  <si>
    <t>(12-4216      \ X   ) Rural Housing Insurance Fund Guaranteed Loan Financing Account</t>
  </si>
  <si>
    <t>(12-4225      \ X   ) Rural Community Facility Direct Loans Financing Account</t>
  </si>
  <si>
    <t>(12-4226      \ X   ) Rural Water and Waste Disposal Direct Loans Financing Account</t>
  </si>
  <si>
    <t>(12-4227      \ X   ) Rural Business and Industry Guaranteed Loans Financing Account</t>
  </si>
  <si>
    <t>(12-4284      \ X   ) Agriculture Credit Insurance Fund Direct Loan Financing Account</t>
  </si>
  <si>
    <t>(12-5591 2009 \ 2010) Agricultural Disaster Relief Fund, Recovery Act</t>
  </si>
  <si>
    <t>(13-0110 2009 \ 2013) Office of the Inspector General, Recovery Act</t>
  </si>
  <si>
    <t>(13-0110      \ X   ) Office of the Inspector General, Recovery Act</t>
  </si>
  <si>
    <t>(13-0451 2009 \ 2010) Periodic Censuses and Programs, Recovery Act</t>
  </si>
  <si>
    <t>(13-0500      \ X   ) Scientific and Technical Research and Services</t>
  </si>
  <si>
    <t>(13-0514 2009 \ 2010) Construction of Research Facilities, Recovery Act</t>
  </si>
  <si>
    <t>(13-0549 2009 \ 2010) Scientific and Technical Research and Services, Recovery Act</t>
  </si>
  <si>
    <t>(13-0549      \ X   ) Scientific and Technical Research and Services, Recovery Act</t>
  </si>
  <si>
    <t>(13-0554 2009 \ 2010) Broadband Technology Opportunities Program, Recovery Act</t>
  </si>
  <si>
    <t>(13-0556 2009 \ 2010) Digital-to-Analog Converter Box Program, Recovery Act</t>
  </si>
  <si>
    <t>(13-1440 2009 \ 2010) Operations, Research, and Facilities, Recovery Act</t>
  </si>
  <si>
    <t>(13-1454 2009 \ 2010) Procurement, Acquisition, and Construction, Recovery Act</t>
  </si>
  <si>
    <t>(13-2051 2009 \ 2010) Economic Development Assistance Programs, Recovery Act</t>
  </si>
  <si>
    <t>(14-0101 2009 \ 2012) Salaries and Expenses, Recovery Act</t>
  </si>
  <si>
    <t>(14-0107      \ 2009) Salaries and Expenses</t>
  </si>
  <si>
    <t>(14-0681 2009 \ 2010) Water and Related Resources, Recovery Act</t>
  </si>
  <si>
    <t>(14-0681 2009 \ 2012) Water and Related Resources, Recovery Act</t>
  </si>
  <si>
    <t>(14-0681      \ X   ) Water and Related Resources, Recovery Act</t>
  </si>
  <si>
    <t>(14-0803 2009 \ 2010) Surveys, Investigations, and Research, Recovery Act</t>
  </si>
  <si>
    <t>(14-1035 2009 \ 2010) Operation of the National Park System, Recovery Act</t>
  </si>
  <si>
    <t>(14-1041 2009 \ 2010) Construction and Major Maintenance, Recovery Act</t>
  </si>
  <si>
    <t>(14-1108 2009 \ 2010) Management of Lands and Resources, Recovery Act</t>
  </si>
  <si>
    <t>(14-1112 2009 \ 2010) Construction, Recovery Act</t>
  </si>
  <si>
    <t>(14-1126 2009 \ 2010) Wildland Fire Management, Recovery Act</t>
  </si>
  <si>
    <t>(14-1610 2009 \ 2010) Resource Management, Recovery Act</t>
  </si>
  <si>
    <t>(14-1613 2009 \ 2010) Construction, Recovery Act</t>
  </si>
  <si>
    <t>(14-2101 2009 \ 2010) Operation of Indian Programs, Recovery Act</t>
  </si>
  <si>
    <t>(14-2302 2009 \ 2010) Construction, Recovery Act</t>
  </si>
  <si>
    <t>(14-2629 2009 \ 2010) Indian Guaranteed Loan Program Account, Recovery Act</t>
  </si>
  <si>
    <t>(14-4523      \ X   ) Working Capital Fund</t>
  </si>
  <si>
    <t>(14-4524      \ X   ) Working Capital Fund</t>
  </si>
  <si>
    <t>(14-5541 2009 \ 2010) Historic Preservation Fund, Recovery Act</t>
  </si>
  <si>
    <t>(15-0326 2009 \ 2013) Office of the Inspector General, Recovery Act</t>
  </si>
  <si>
    <t>(15-0402 2009 \ 2010) State and Local Law Enforcement Assistance, Recovery Act</t>
  </si>
  <si>
    <t>(15-0411 2009 \ 2010) Violence against women prevention and prosecution, Recovery Act</t>
  </si>
  <si>
    <t>(15-0412 2009 \ 2010) Community Oriented Policing Services, Recovery Act</t>
  </si>
  <si>
    <t>(16-0107 2009 \ 2012) Office of the Inspector General, Recovery Act</t>
  </si>
  <si>
    <t>(005-XX) Department of Agriculture</t>
  </si>
  <si>
    <t>(005-55) Department of Agriculture: Rural Development</t>
  </si>
  <si>
    <t>(006-XX) Department of Commerce</t>
  </si>
  <si>
    <t>(007-XX) Department of Defense--Military</t>
  </si>
  <si>
    <t>(018-XX) Department of Education</t>
  </si>
  <si>
    <t>(019-XX) Department of Energy</t>
  </si>
  <si>
    <t>(009-XX) Department of Health and Human Services</t>
  </si>
  <si>
    <t>(024-XX) Department of Homeland Security</t>
  </si>
  <si>
    <t>(025-XX) Department of Housing and Urban Development</t>
  </si>
  <si>
    <t>(025-09) Department of Housing and Urban Development: Housing Programs</t>
  </si>
  <si>
    <t>(010-XX) Department of the Interior</t>
  </si>
  <si>
    <t>(010-86) Department of the Interior: Office of the Solicitor</t>
  </si>
  <si>
    <t>(011-XX) Department of Justice</t>
  </si>
  <si>
    <t>(011-05) Department of Justice: Legal Activities and U.S. Marshals</t>
  </si>
  <si>
    <t>(012-XX) Department of Labor</t>
  </si>
  <si>
    <t>(012-11) Department of Labor: Employee Benefits Security Administration</t>
  </si>
  <si>
    <t>(012-15) Department of Labor: Employment Standards Administration</t>
  </si>
  <si>
    <t>(012-18) Department of Labor: Occupational Safety and Health Administration</t>
  </si>
  <si>
    <t>(014-XX) Department of State</t>
  </si>
  <si>
    <t>(021-XX) Department of Transportation</t>
  </si>
  <si>
    <t>(015-XX) Department of the Treasury</t>
  </si>
  <si>
    <t>(029-XX) Department of Veterans Affairs</t>
  </si>
  <si>
    <t>(029-25) Department of Veterans Affairs: Benefits Programs</t>
  </si>
  <si>
    <t>(202-00) Corps of Engineers-Civil Works: Corps of Engineers-Civil Works</t>
  </si>
  <si>
    <t>(020-00) Environmental Protection Agency: Environmental Protection Agency</t>
  </si>
  <si>
    <t>(020-XX) Environmental Protection Agency</t>
  </si>
  <si>
    <t>(023-XX) General Services Administration</t>
  </si>
  <si>
    <t>(184-XX) International Assistance Programs</t>
  </si>
  <si>
    <t>(026-00) National Aeronautics and Space Administration: National Aeronautics and Space Administration</t>
  </si>
  <si>
    <t>(422-00) National Science Foundation: National Science Foundation</t>
  </si>
  <si>
    <t>(028-00) Small Business Administration: Small Business Administration</t>
  </si>
  <si>
    <t>(016-00) Social Security Administration: Social Security Administration</t>
  </si>
  <si>
    <t>(485-00) Corporation for National and Community Service: Corporation for National and Community Service</t>
  </si>
  <si>
    <t>(356-00) Federal Communications Commission: Federal Communications Commission</t>
  </si>
  <si>
    <t>(417-00) National Endowment for the Arts: National Endowment for the Arts</t>
  </si>
  <si>
    <t>(446-00) Railroad Retirement Board: Railroad Retirement Board</t>
  </si>
  <si>
    <t>(539-00) Recovery Act Accountability and Transparency Board: Recovery Act Accountability and Transparency Board</t>
  </si>
  <si>
    <t>(452-00) Smithsonian Institution: Smithsonian Institution</t>
  </si>
  <si>
    <t>(16-0167 2009 \ 2010) Salaries and Expenses, Recovery Act</t>
  </si>
  <si>
    <t>(16-0172 2009 \ 2010) Program Administration</t>
  </si>
  <si>
    <t>(16-0176 2009 \ 2010) Community Service Employment for Older Americans, Recovery Act</t>
  </si>
  <si>
    <t>(16-0182 2009 \ 2010) Office of Job Corps, Recovery Act</t>
  </si>
  <si>
    <t>(16-0183 2009 \ 2010) State Unemployment Insurance and Employment Service Operations,</t>
  </si>
  <si>
    <t>(16-0184 2009 \ 2010) Training and Employment Services, Recovery Act</t>
  </si>
  <si>
    <t>(16-0184      \ X   ) Training and Employment Services, Recovery Act</t>
  </si>
  <si>
    <t>(17-1116 2009 \ 2010) Operation and Maintenance, Marine Corps, Recovery Act</t>
  </si>
  <si>
    <t>(17-1117 2009 \ 2010) Operation and Maintenance, Marine Corps Reserve, Recovery Act</t>
  </si>
  <si>
    <t>(17-1206 2009 \ 2013) Military Construction, Navy, Recovery Act</t>
  </si>
  <si>
    <t>(17-1320 2009 \ 2010) Research, Development, Test, and Evaluation, Navy, Recovery Act</t>
  </si>
  <si>
    <t>(17-1805 2009 \ 2010) Operation and Maintenance, Navy, Recovery Act</t>
  </si>
  <si>
    <t>(17-1807 2009 \ 2010) Operation and Maintenance, Navy Reserve, Recovery Act</t>
  </si>
  <si>
    <t>(19-0112 2009 \ 2010) Diplomatic and Consular Program, Recovery Act</t>
  </si>
  <si>
    <t>(19-0530 2009 \ 2010) Office of the Inspector General, Recovery Act</t>
  </si>
  <si>
    <t>(19-1069      \ 2009) Salaries and Expenses, IBWC</t>
  </si>
  <si>
    <t>(19-1079 2009 \ 2010) Construction, IBWC, Recovery Act</t>
  </si>
  <si>
    <t>(19-1119 2009 \ 2010) Capital Investment Fund, Recovery Act</t>
  </si>
  <si>
    <t>(19-4519      \ X   ) Working Capital Fund</t>
  </si>
  <si>
    <t>(20-0129 2009 \ 2011) Administrative Expenses, Recovery Act</t>
  </si>
  <si>
    <t>In the fourth week since the historic switch to digital television on Friday, June 12, the FCC's call centers fielded over 56,000 phone calls.  The call centers provide assistance to households on a wide range of digital television transition issues including technical problems and converter box needs.</t>
  </si>
  <si>
    <t>The digital deadline prompted consumers across the nation to enlist the services of vendors working under contract with the FCC to provide free in-home installation of converter boxes.  Installation vendors have performed an estimated 160,000 successful installations nationwide, with an estimated 40,000 installations performed in the last week.   Installation assistance services are still available, and vendors are continuing to schedule visits to households that need installation assistance.</t>
  </si>
  <si>
    <t>(20-0135 2009 \ 2013) Treasury Inspector General for Tax Administration, Recovery Act</t>
  </si>
  <si>
    <t>(20-0139      \ X   ) Grants to States for Low-Income Housing Projects in Lieu of Low-</t>
  </si>
  <si>
    <t>(20-0140      \ X   ) Grants for Specified Energy Property in Lieu of Tax Credits, Rec</t>
  </si>
  <si>
    <t>(20-0906      \ X   ) Payment Where Earned Income Credit Exceeds Liability for Tax</t>
  </si>
  <si>
    <t>(20-0922      \ X   ) Payment Where Child Credit Exceeds Liability for Tax</t>
  </si>
  <si>
    <t>(20-0923      \ X   ) Payment Where Health Care Credit Exceeds Liability for Tax</t>
  </si>
  <si>
    <t>(20-0930      \ X   ) Payment Where Tax Credit to Aid First-Time Homebuyers Exceeds Li</t>
  </si>
  <si>
    <t>(20-0932      \ X   ) Payment Where American Opportunity Credit Exceeds Liability for</t>
  </si>
  <si>
    <t>(20-0933      \ X   ) Making Work Pay Tax Credit</t>
  </si>
  <si>
    <t>(20-0934 2009 \ 2010) Health Insurance Tax Credit Administration, Recovery Act</t>
  </si>
  <si>
    <t>(20-0935      \ X   ) Build American Bond Payments, Recovery Act</t>
  </si>
  <si>
    <t>(20-0936      \ X   ) Payment Where Cobra Credit Exceeds Liability for Tax, Recovery A</t>
  </si>
  <si>
    <t>(20-0938      \ X   ) Payment Where Health Care Credit Exceeds Liability for Tax, Reco</t>
  </si>
  <si>
    <t>(20-0942      \ X   ) Payment Where Tax Credit for Certain Government Retirees Exceeds</t>
  </si>
  <si>
    <t>(20-1882 2009 \ 2010) Community Development Financial Institution Fund Program Account</t>
  </si>
  <si>
    <t>(21-0721 2009 \ 2013) Family Housing Construction, Army, Recovery Act</t>
  </si>
  <si>
    <t>(21-0726 2009 \ 2010) Family Housing Operation and Maintenance, Army, Recovery Act</t>
  </si>
  <si>
    <t>(21-2022 2009 \ 2010) Operation and Maintenance, Army, Recovery Act</t>
  </si>
  <si>
    <t>(21-2041 2009 \ 2010) Research, Development, Test, and Evaluation, Army, Recovery Act</t>
  </si>
  <si>
    <t>(21-2051 2009 \ 2013) Military Construction, Army, Recovery Act</t>
  </si>
  <si>
    <t>(21-2066 2009 \ 2010) Operation and Maintenance, Army National Guard, Recovery Act</t>
  </si>
  <si>
    <t>(21-2081 2009 \ 2010) Operation and Maintenance, Army Reserve, Recovery Act</t>
  </si>
  <si>
    <t>(21-2094 2009 \ 2013) Military Construction, Army National Guard, Recovery Act</t>
  </si>
  <si>
    <t>(27-0200 2009 \ 2010) Broadband Technology Opportunities Program, Recovery Act</t>
  </si>
  <si>
    <t>(27-0400 2009 \ 2010) Digital-to-Analog Converter Box Program, Recovery Act</t>
  </si>
  <si>
    <t>(28-0403 2009 \ 2012) Office of the Inspector General, Recovery Act</t>
  </si>
  <si>
    <t>(28-0418 2009 \ 2011) Economic Recovery Payments, Recovery Act</t>
  </si>
  <si>
    <t>(28-8704 2009 \ 2010) Limitation on Administrative Expenses</t>
  </si>
  <si>
    <t>(28-8704 2009 \ 2011) Limitation on Administrative Expenses</t>
  </si>
  <si>
    <t>(28-8704      \ X   ) Limitation on Administrative Expenses</t>
  </si>
  <si>
    <t>(33-0101 2009 \ 2010) Facilities Capital, Recovery Act</t>
  </si>
  <si>
    <t>(36-0101 2009 \ 2011) Compensation and Pensions, Recovery Act</t>
  </si>
  <si>
    <t>(36-0130 2009 \ 2010) National Cemetery Administration, Recovery Act</t>
  </si>
  <si>
    <t>(36-0150 2009 \ 2010) General Operating Expenses, Recovery Act</t>
  </si>
  <si>
    <t>(36-0150 2009 \ 2011) General Operating Expenses, Recovery Act</t>
  </si>
  <si>
    <t>(36-0158 2009 \ 2010) Medical Facilities, Recovery Act</t>
  </si>
  <si>
    <t>(36-0168 2009 \ 2010) Information Technology Systems, Recovery Act</t>
  </si>
  <si>
    <t>(36-0168 2009 \ 2011) Information Technology Systems, Recovery Act</t>
  </si>
  <si>
    <t>(36-0171 2009 \ 2011) Office of Inspector General, Recovery Act</t>
  </si>
  <si>
    <t>(36-0184 2009 \ 2010) Grants for Construction of State Extended Care Facilities, Recov</t>
  </si>
  <si>
    <t>(47-0112 2009 \ 2013) Office of Inspector General, Recovery Act</t>
  </si>
  <si>
    <t>(47-0403 2009 \ 2010) Government-wide Policy, Recovery Act</t>
  </si>
  <si>
    <t>(47-0505 2009 \ 2011) Energy-Efficient Federal Motor Vehicle Fleet Procurement, Recove</t>
  </si>
  <si>
    <t>(47-4534 2009 \ 2011) Acquisition Services Fund</t>
  </si>
  <si>
    <t>Continue to work with NTIA  and Department of Agriculture to move Recovery Act programs forward.</t>
  </si>
  <si>
    <t>Evaluating  the over 500 comments that were filed in response to the FCC's Notice of Inquiry on developing a national broadband strategy.</t>
  </si>
  <si>
    <t>(47-4543 2009 \ 2010) Federal Buildings Fund, Recovery Act</t>
  </si>
  <si>
    <t>(47-4543 2009 \ 2011) Federal Buildings Fund, Recovery Act</t>
  </si>
  <si>
    <t>(49-0101 2009 \ 2010) Research and Related Activities, Recovery Act</t>
  </si>
  <si>
    <t>(49-0107 2009 \ 2010) Education and Human Resources, Recovery Act</t>
  </si>
  <si>
    <t>(49-0301 2009 \ 2013) Office of the Inspector General, Recovery Act</t>
  </si>
  <si>
    <t>(49-0552 2009 \ 2010) Major Research and Equipment and Facilities Construction, Recove</t>
  </si>
  <si>
    <t>(57-0743 2009 \ 2013) Family Housing Construction, Air Force, Recovery Act</t>
  </si>
  <si>
    <t>(57-0748 2009 \ 2010) Family Housing Operation and Maintenance, Air Force, Recovery Ac</t>
  </si>
  <si>
    <t>(57-3307 2009 \ 2013) Military Construction, Air Force, Recovery Act</t>
  </si>
  <si>
    <t>(57-3404 2009 \ 2010) Operation and Maintenance, Air Force, Recovery Act</t>
  </si>
  <si>
    <t>(57-3605 2009 \ 2010) Research, Development, Test, and Evaluation, Air Force, Recovery</t>
  </si>
  <si>
    <t>(57-3744 2009 \ 2010) Operation and Maintenance, Air Force Reserve, Recovery Act</t>
  </si>
  <si>
    <t>(57-3834 2009 \ 2013) Military Construction, Air National Guard, Recovery Act</t>
  </si>
  <si>
    <t>(57-3844 2009 \ 2010) Operation and Maintenance, Air National Guard, Recovery Act</t>
  </si>
  <si>
    <t>(59-0102 2009 \ 2010) National Endowment for the Arts: Grants and Administration, Reco</t>
  </si>
  <si>
    <t>(60-0114      \ X   ) Railroad Unemployment Insurance Extended Benefit Payments, Recov</t>
  </si>
  <si>
    <t>(60-0115 2009 \ 2011) Economic Recovery Payments, Recovery Act</t>
  </si>
  <si>
    <t>DIGITAL TELEVISION TRANSITION</t>
  </si>
  <si>
    <t>BROADBAND</t>
  </si>
  <si>
    <t>(60-0116 2009 \ 2010) Administrative Expenses, Recovery Act</t>
  </si>
  <si>
    <t>(60-0116 2009 \ 2011) Administrative Expenses, Recovery Act</t>
  </si>
  <si>
    <t>(60-0116      \ X   ) Administrative Expenses, Recovery Act</t>
  </si>
  <si>
    <t>(60-8262 2009 \ 2010) Limitation on Administration, Recovery Act</t>
  </si>
  <si>
    <t>(60-8262 2009 \ 2011) Limitation on Administration, Recovery Act</t>
  </si>
  <si>
    <t>(60-8262      \ X   ) Limitation on Administration, Recovery Act</t>
  </si>
  <si>
    <t>(68-0102 2009 \ 2010) State and Tribal Assistance Grants, Recovery Act</t>
  </si>
  <si>
    <t>(68-0108 2009 \ 2011) Environmental Programs and Management</t>
  </si>
  <si>
    <t>(68-0113 2009 \ 2012) Office of Inspector General, Recovery Act</t>
  </si>
  <si>
    <t>(68-0249 2009 \ 2010) Payment to the Hazardous Substance Superfund, Recovery Act</t>
  </si>
  <si>
    <t>(68-0252 2009 \ 2010) Payment to the Leaking Underground Storage Tank Trust Fund, Reco</t>
  </si>
  <si>
    <t>(68-8195 2009 \ 2010) Hazardous Substance Superfund, Recovery Act</t>
  </si>
  <si>
    <t>(68-8196 2009 \ 2010) Leaking Underground Storage Tank Trust Fund Program, Recovery Ac</t>
  </si>
  <si>
    <t>(69-0106 2009 \ 2011) Supplemental Discretionary Grants for a National Surface Transpo</t>
  </si>
  <si>
    <t>(69-0131 2009 \ 2013) Salaries and Expenses, Recovery Act</t>
  </si>
  <si>
    <t>(69-0724 2009 \ 2010) Capital Grants to the National Railroad Passenger Corporation, R</t>
  </si>
  <si>
    <t>(69-0724 2009 \ 2013) Capital Grants to the National Railroad Passenger Corporation, R</t>
  </si>
  <si>
    <t>(69-1133 2009 \ 2010) Capital Investment Grants, Recovery Act</t>
  </si>
  <si>
    <t>(69-1133 2009 \ 2012) Capital Investment Grants, Recovery Act</t>
  </si>
  <si>
    <t>(69-1306 2009 \ 2010) Grants-in-aid for Airports, Recovery Act</t>
  </si>
  <si>
    <t>(69-1749 2009 \ 2010) Operations and Training, Recovery Act</t>
  </si>
  <si>
    <t>(69-1771 2009 \ 2010) Assistance to Small Shipyards, Recovery Act</t>
  </si>
  <si>
    <t>(70-0118 2009 \ 2010) Office of the Under Secretary for Management, Recovery Act</t>
  </si>
  <si>
    <t>(70-0201 2009 \ 2012) Operating Expenses, Recovery Act</t>
  </si>
  <si>
    <t>(70-0534 2009 \ 2010) Salaries and Expenses, Customs and Border Protection, Recovery A</t>
  </si>
  <si>
    <t>(70-0535 2009 \ 2010) Construction, Customs and Border Protection, Recovery Act</t>
  </si>
  <si>
    <t>(70-0536 2009 \ 2010) Border Security Fencing, Infrastructure, and Technology, Recover</t>
  </si>
  <si>
    <t>(70-0546 2009 \ 2010) Automation Modernization, Immigration and Customs Enforcement, R</t>
  </si>
  <si>
    <t>(70-0556 2009 \ 2010) Aviation Security, Recovery Act</t>
  </si>
  <si>
    <t>(70-0563 2009 \ 2010) State and Local Programs, Recovery Act</t>
  </si>
  <si>
    <t>(70-0567 2009 \ 2010) Firefighter Assistance Grants, Recovery Act</t>
  </si>
  <si>
    <t>(70-0617 2009 \ 2010) Acquisition, Construction, and Improvements, Recovery Act</t>
  </si>
  <si>
    <t>(70-0618 2009 \ 2010) Alteration of Bridges, Recovery Act</t>
  </si>
  <si>
    <t>(70-0708 2009 \ 2010) Emergency Food and Shelter, Recovery Act</t>
  </si>
  <si>
    <t>(72-0302 2009 \ 2010) Capital Investment Fund of the United States Agency for Internat</t>
  </si>
  <si>
    <t>(73-0101 2009 \ 2010) Salaries and Expenses, Recovery Act</t>
  </si>
  <si>
    <t>(73-0201 2009 \ 2013) Office of Inspector General, Recovery Act</t>
  </si>
  <si>
    <t>(73-1156 2009 \ 2010) Business Loans Program Account, Recovery Act</t>
  </si>
  <si>
    <t>(73-4279      \ X   ) Business Loan and Investment Direct Loan Financing Account</t>
  </si>
  <si>
    <t>(73-4280      \ X   ) Business Loan and Investment Guaranteed Loan Financing Account</t>
  </si>
  <si>
    <t>(75-0120 2009 \ 2010) General Departmental Management</t>
  </si>
  <si>
    <t>(75-0129 2009 \ 2012) Office of the Inspector General, Recovery Act</t>
  </si>
  <si>
    <t>(75-0131      \ X   ) Office of the National Coordinator for Health Information Techno</t>
  </si>
  <si>
    <t>(75-0141 2009 \ 2010) Public Health and Social Services Emergency Fund, Recovery Act</t>
  </si>
  <si>
    <t>(75-0143 2009 \ 2010) Aging Services Programs, Recovery Act</t>
  </si>
  <si>
    <t>(75-0351 2009 \ 2010) Health Resources and Services, Recovery Act</t>
  </si>
  <si>
    <t>(75-0351 2009 \ 2011) Health Resources and Services, Recovery Act</t>
  </si>
  <si>
    <t>(75-0389 2009 \ 2010) Indian Health Services, Recovery Act</t>
  </si>
  <si>
    <t>(75-0392 2009 \ 2010) Indian Health Facilities, Recovery Act</t>
  </si>
  <si>
    <t>(75-0518 2009 \ 2010) Grants to States for Medicaid, Recovery Act</t>
  </si>
  <si>
    <t>(75-0808 2009 \ 2010) National Library of Medicine</t>
  </si>
  <si>
    <t>(75-0818 2009 \ 2010) John E. Fogarty International center</t>
  </si>
  <si>
    <t>(75-0839 2009 \ 2010) Building and Facilities, Recovery Act</t>
  </si>
  <si>
    <t>(75-0840 2009 \ 2010) National Institute of Child Health and Human Development</t>
  </si>
  <si>
    <t>(75-0842 2009 \ 2010) National Institute on Aging</t>
  </si>
  <si>
    <t>(75-0845 2009 \ 2010) Office of the Director, Recovery Act</t>
  </si>
  <si>
    <t>(75-0847 2009 \ 2010) National Center for Research Resources, Recovery Act</t>
  </si>
  <si>
    <t>(75-0850 2009 \ 2010) National Cancer Institute</t>
  </si>
  <si>
    <t>(75-0852 2009 \ 2010) National Institute of General Medical Sciences</t>
  </si>
  <si>
    <t>(75-0863 2009 \ 2010) National Institute of Environmental Health Sciences</t>
  </si>
  <si>
    <t>(75-0871 2009 \ 2010) National Heart, Lung, and Blood Institute</t>
  </si>
  <si>
    <t>On July 1, Chairman Genachowski joined Vice President Joe Biden, Secretary of Commerce Gary Locke, and Secretary of Agriculture Tom Vilsack to announce the availability of $4 billion in American Recovery and Reinvestment Act loans and grants to help bring broadband service to unserved and underserved communities across America. This is the first round of Recovery Act funding aimed at expanding broadband access to help bridge the technological divide and create jobs building out Internet infrastructure.</t>
  </si>
  <si>
    <t>(75-0874 2009 \ 2010) National Institute of Dental and Craniofacial Research</t>
  </si>
  <si>
    <t>(75-0883 2009 \ 2010) National Institute of Diabetes and Digestive and Kidney Diseases</t>
  </si>
  <si>
    <t>(75-0899 2009 \ 2010) National Institute of Bioimaging &amp; Bioengineering</t>
  </si>
  <si>
    <t>Y-US</t>
  </si>
  <si>
    <t>N-US</t>
  </si>
  <si>
    <t>US Indicator</t>
  </si>
  <si>
    <t>Formula and Block Grant</t>
  </si>
  <si>
    <t>(75-0900 2009 \ 2010) National Institute of Allergy and Infectious Diseases</t>
  </si>
  <si>
    <t>(75-0901 2009 \ 2010) National Institute of Neurological Disorders and Stroke</t>
  </si>
  <si>
    <t>(75-0902 2009 \ 2010) National Eye Institute</t>
  </si>
  <si>
    <t>(75-0903 2009 \ 2010) National Institute of Arthiritis and Musculoskeletal and Skin Di</t>
  </si>
  <si>
    <t>(75-0904 2009 \ 2010) National Institute of Nursing Research</t>
  </si>
  <si>
    <t>(75-0905 2009 \ 2010) National Institute on Deafness and other Communication Disorders</t>
  </si>
  <si>
    <t>(75-0906 2009 \ 2010) National Human Genome Research Institute</t>
  </si>
  <si>
    <t>(75-0907 2009 \ 2010) National Institute of Mental Health</t>
  </si>
  <si>
    <t>(75-0908 2009 \ 2010) National Institute on Drug Abuse</t>
  </si>
  <si>
    <t>(75-0909 2009 \ 2010) National Institute on Alcohol Abuse and Alcoholism</t>
  </si>
  <si>
    <t>(75-0910 2009 \ 2010) National Center for Complementary and Alternative Medicine</t>
  </si>
  <si>
    <t>(75-0911 2009 \ 2010) National Center on Minority Health and Health Disparities</t>
  </si>
  <si>
    <t>(75-0942 2009 \ 2010) Disease Control, Research, and Training</t>
  </si>
  <si>
    <t>(75-1501      \ X   ) Payments to States for Child Support Enforcement and Family Supp</t>
  </si>
  <si>
    <t>(75-1516 2009 \ 2010) Payments to States for the Child Care and Development Block Gran</t>
  </si>
  <si>
    <t>(75-1523 2009 \ 2010) Emergency Contingency Fund for State Temporary Assistance for Ne</t>
  </si>
  <si>
    <t>(75-1537 2009 \ 2010) Children and Families Services Programs, Recovery Act</t>
  </si>
  <si>
    <t>(75-1546      \ 2009) Payment to States for Foster Care and Adoption Assistance, Recov</t>
  </si>
  <si>
    <t>(75-1701 2009 \ 2010) Healthcare Research and Quality, Recovery Act</t>
  </si>
  <si>
    <t>(80-0116 2009 \ 2013) Office of Inspector General, Recovery Act</t>
  </si>
  <si>
    <t>(80-0119 2009 \ 2010) Science, Recovery Act</t>
  </si>
  <si>
    <t>(80-0121 2009 \ 2010) Cross Agency Support, Recovery Act</t>
  </si>
  <si>
    <t>(80-0123 2009 \ 2010) Exploration, Recovery Act</t>
  </si>
  <si>
    <t>(80-0125 2009 \ 2010) Aeronautics, Recovery Act</t>
  </si>
  <si>
    <t>(86-0161 2009 \ 2010) Community Development Fund, Recovery Act</t>
  </si>
  <si>
    <t>(86-0177 2009 \ 2011) Lead Hazard Reduction, Recovery Act</t>
  </si>
  <si>
    <t>(86-0190 2009 \ 2013) Office of Inspector General, Recovery Act</t>
  </si>
  <si>
    <t xml:space="preserve">The FCC has also extended the reply comment deadline for the Notice of Inquiry on developing a national broadband strategy for two more weeks to July 21 to allow interested parties sufficient time to review the extensive comments that were filed before filing their replies.  </t>
  </si>
  <si>
    <t>(86-0193 2009 \ 2011) Homelessness Prevention Fund, Recovery Act</t>
  </si>
  <si>
    <t>(86-0203 2009 \ 2011) Home Investment Partnership Program, Recovery Act</t>
  </si>
  <si>
    <t>(86-0303 2009 \ 2010) Project-based Rental Assistance</t>
  </si>
  <si>
    <t>(86-0305 2009 \ 2011) Public Housing Capital Fund, Recovery Act</t>
  </si>
  <si>
    <t>(86-0306 2009 \ 2010) Green Retrofit Program for Multifamily Housing , Recovery Act</t>
  </si>
  <si>
    <t>(86-0306 2009 \ 2011) Green Retrofit Program for Multifamily Housing , Recovery Act</t>
  </si>
  <si>
    <t>Award Type</t>
  </si>
  <si>
    <t>Contracts and Orders (including modifications)</t>
  </si>
  <si>
    <t>Direct Loan</t>
  </si>
  <si>
    <t>Guaranteed Loan</t>
  </si>
  <si>
    <t>Cooperative Agreement</t>
  </si>
  <si>
    <t>Other</t>
  </si>
  <si>
    <t>Discretionary Grant</t>
  </si>
  <si>
    <t>Source (http://www.census.gov/geo/www/ansi/statetables.html and http://www.usps.com/ncsc/lookups/abbr_state.txt)</t>
  </si>
  <si>
    <t>Abbreviation</t>
  </si>
  <si>
    <t>State/Possession</t>
  </si>
  <si>
    <t xml:space="preserve">State </t>
  </si>
  <si>
    <t>FIPS State Name</t>
  </si>
  <si>
    <t>FIPS State Numeric Code</t>
  </si>
  <si>
    <t>AK</t>
  </si>
  <si>
    <t>ALASKA</t>
  </si>
  <si>
    <t xml:space="preserve">Alaska </t>
  </si>
  <si>
    <t>AL</t>
  </si>
  <si>
    <t>ALABAMA</t>
  </si>
  <si>
    <t xml:space="preserve">Alabama </t>
  </si>
  <si>
    <t>AR</t>
  </si>
  <si>
    <t>ARKANSAS</t>
  </si>
  <si>
    <t xml:space="preserve">Arkansas </t>
  </si>
  <si>
    <t>AS</t>
  </si>
  <si>
    <t>AMERICAN SAMOA</t>
  </si>
  <si>
    <t xml:space="preserve">American Samoa </t>
  </si>
  <si>
    <t>AZ</t>
  </si>
  <si>
    <t>ARIZONA</t>
  </si>
  <si>
    <t xml:space="preserve">Arizona </t>
  </si>
  <si>
    <t>CA</t>
  </si>
  <si>
    <t>CALIFORNIA</t>
  </si>
  <si>
    <t xml:space="preserve">California </t>
  </si>
  <si>
    <t>CO</t>
  </si>
  <si>
    <t>Continue to work with consumers, NTIA, and the industry to ensure that issues identified as a result of the transition whether reception or converter box related are addressed.</t>
  </si>
  <si>
    <t>COLORADO</t>
  </si>
  <si>
    <t xml:space="preserve">Colorado </t>
  </si>
  <si>
    <t>CT</t>
  </si>
  <si>
    <t>CONNECTICUT</t>
  </si>
  <si>
    <t xml:space="preserve">Connecticut </t>
  </si>
  <si>
    <t>DC</t>
  </si>
  <si>
    <t>DISTRICT OF COLUMBIA</t>
  </si>
  <si>
    <t xml:space="preserve">District of Columbia </t>
  </si>
  <si>
    <t>DE</t>
  </si>
  <si>
    <t>DELAWARE</t>
  </si>
  <si>
    <t xml:space="preserve">Delaware </t>
  </si>
  <si>
    <t>FL</t>
  </si>
  <si>
    <t>FLORIDA</t>
  </si>
  <si>
    <t xml:space="preserve">Florida </t>
  </si>
  <si>
    <t>FM</t>
  </si>
  <si>
    <t>FEDERATED STATES OF MICRONESIA</t>
  </si>
  <si>
    <t xml:space="preserve">Federated States of Micronesia </t>
  </si>
  <si>
    <t>GA</t>
  </si>
  <si>
    <t>GEORGIA</t>
  </si>
  <si>
    <t xml:space="preserve">Georgia </t>
  </si>
  <si>
    <t>GU</t>
  </si>
  <si>
    <t>GUAM</t>
  </si>
  <si>
    <t xml:space="preserve">Guam </t>
  </si>
  <si>
    <t>HI</t>
  </si>
  <si>
    <t>HAWAII</t>
  </si>
  <si>
    <t xml:space="preserve">Hawaii </t>
  </si>
  <si>
    <t>IA</t>
  </si>
  <si>
    <t>IOWA</t>
  </si>
  <si>
    <t xml:space="preserve">Iowa </t>
  </si>
  <si>
    <t>ID</t>
  </si>
  <si>
    <t>IDAHO</t>
  </si>
  <si>
    <t xml:space="preserve">Idaho </t>
  </si>
  <si>
    <t>IL</t>
  </si>
  <si>
    <t>ILLINOIS</t>
  </si>
  <si>
    <t xml:space="preserve">Illinois </t>
  </si>
  <si>
    <t>IN</t>
  </si>
  <si>
    <t>INDIANA</t>
  </si>
  <si>
    <t xml:space="preserve">Indiana </t>
  </si>
  <si>
    <t>KS</t>
  </si>
  <si>
    <t>KANSAS</t>
  </si>
  <si>
    <t xml:space="preserve">Kansas </t>
  </si>
  <si>
    <t>KY</t>
  </si>
  <si>
    <t>KENTUCKY</t>
  </si>
  <si>
    <t xml:space="preserve">Kentucky </t>
  </si>
  <si>
    <t>LA</t>
  </si>
  <si>
    <t>LOUISIANA</t>
  </si>
  <si>
    <t xml:space="preserve">Louisiana </t>
  </si>
  <si>
    <t>MA</t>
  </si>
  <si>
    <t>MASSACHUSETTS</t>
  </si>
  <si>
    <t xml:space="preserve">Massachusetts </t>
  </si>
  <si>
    <t>MD</t>
  </si>
  <si>
    <t>MARYLAND</t>
  </si>
  <si>
    <t xml:space="preserve">Maryland </t>
  </si>
  <si>
    <t>ME</t>
  </si>
  <si>
    <t>MAINE</t>
  </si>
  <si>
    <t xml:space="preserve">Maine </t>
  </si>
  <si>
    <t>MH</t>
  </si>
  <si>
    <t>MARSHALL ISLANDS</t>
  </si>
  <si>
    <t xml:space="preserve">Marshall Islands </t>
  </si>
  <si>
    <t>MI</t>
  </si>
  <si>
    <t>MICHIGAN</t>
  </si>
  <si>
    <t xml:space="preserve">Michigan </t>
  </si>
  <si>
    <t>MN</t>
  </si>
  <si>
    <t>MINNESOTA</t>
  </si>
  <si>
    <t xml:space="preserve">Minnesota </t>
  </si>
  <si>
    <t>MO</t>
  </si>
  <si>
    <t>MISSOURI</t>
  </si>
  <si>
    <t xml:space="preserve">Missouri </t>
  </si>
  <si>
    <t>MP</t>
  </si>
  <si>
    <t>NORTHERN MARIANA ISLANDS</t>
  </si>
  <si>
    <t xml:space="preserve">Northern Mariana Islands </t>
  </si>
  <si>
    <t>MS</t>
  </si>
  <si>
    <t>MISSISSIPPI</t>
  </si>
  <si>
    <t xml:space="preserve">Mississippi </t>
  </si>
  <si>
    <t>MT</t>
  </si>
  <si>
    <t>MONTANA</t>
  </si>
  <si>
    <t xml:space="preserve">Montana </t>
  </si>
  <si>
    <t>NC</t>
  </si>
  <si>
    <t>NORTH CAROLINA</t>
  </si>
  <si>
    <t xml:space="preserve">North Carolina </t>
  </si>
  <si>
    <t>ND</t>
  </si>
  <si>
    <t>NORTH DAKOTA</t>
  </si>
  <si>
    <t xml:space="preserve">North Dakota </t>
  </si>
  <si>
    <t>NE</t>
  </si>
  <si>
    <t>NEBRASKA</t>
  </si>
  <si>
    <t xml:space="preserve">Nebraska </t>
  </si>
  <si>
    <t>NH</t>
  </si>
  <si>
    <t>NEW HAMPSHIRE</t>
  </si>
  <si>
    <t xml:space="preserve">New Hampshire </t>
  </si>
  <si>
    <t>NJ</t>
  </si>
  <si>
    <t>NEW JERSEY</t>
  </si>
  <si>
    <t xml:space="preserve">New Jersey </t>
  </si>
  <si>
    <t>NM</t>
  </si>
  <si>
    <t>NEW MEXICO</t>
  </si>
  <si>
    <t xml:space="preserve">New Mexico </t>
  </si>
  <si>
    <t>NV</t>
  </si>
  <si>
    <t>NEVADA</t>
  </si>
  <si>
    <t xml:space="preserve">Nevada </t>
  </si>
  <si>
    <t>NY</t>
  </si>
  <si>
    <t>NEW YORK</t>
  </si>
  <si>
    <t xml:space="preserve">New York </t>
  </si>
  <si>
    <t>OH</t>
  </si>
  <si>
    <t>OHIO</t>
  </si>
  <si>
    <t xml:space="preserve">Ohio </t>
  </si>
  <si>
    <t>OK</t>
  </si>
  <si>
    <t>OKLAHOMA</t>
  </si>
  <si>
    <t xml:space="preserve">Oklahoma </t>
  </si>
  <si>
    <t>OR</t>
  </si>
  <si>
    <t>OREGON</t>
  </si>
  <si>
    <t xml:space="preserve">Oregon </t>
  </si>
  <si>
    <t>PA</t>
  </si>
  <si>
    <t>PENNSYLVANIA</t>
  </si>
  <si>
    <t xml:space="preserve">Pennsylvania </t>
  </si>
  <si>
    <t>PR</t>
  </si>
  <si>
    <t>PUERTO RICO</t>
  </si>
  <si>
    <t xml:space="preserve">Puerto Rico </t>
  </si>
  <si>
    <t>PW</t>
  </si>
  <si>
    <t>PALAU</t>
  </si>
  <si>
    <t xml:space="preserve">Palau </t>
  </si>
  <si>
    <t>RI</t>
  </si>
  <si>
    <t>RHODE ISLAND</t>
  </si>
  <si>
    <t xml:space="preserve">Rhode Island </t>
  </si>
  <si>
    <t>SC</t>
  </si>
  <si>
    <t>SOUTH CAROLINA</t>
  </si>
  <si>
    <t xml:space="preserve">South Carolina </t>
  </si>
  <si>
    <t>SD</t>
  </si>
  <si>
    <t>SOUTH DAKOTA</t>
  </si>
  <si>
    <t xml:space="preserve">South Dakota </t>
  </si>
  <si>
    <t>TN</t>
  </si>
  <si>
    <t>TENNESSEE</t>
  </si>
  <si>
    <t xml:space="preserve">Tennessee </t>
  </si>
  <si>
    <t>TX</t>
  </si>
  <si>
    <t>TEXAS</t>
  </si>
  <si>
    <t xml:space="preserve">Texas </t>
  </si>
  <si>
    <t>UT</t>
  </si>
  <si>
    <t>UTAH</t>
  </si>
  <si>
    <t xml:space="preserve">Utah </t>
  </si>
  <si>
    <t>VA</t>
  </si>
  <si>
    <t>VIRGINIA</t>
  </si>
  <si>
    <t xml:space="preserve">Virginia </t>
  </si>
  <si>
    <t>VI</t>
  </si>
  <si>
    <t>VIRGIN ISLANDS</t>
  </si>
  <si>
    <t xml:space="preserve">Virgin Islands of the U.S. </t>
  </si>
  <si>
    <t>VT</t>
  </si>
  <si>
    <t>VERMONT</t>
  </si>
  <si>
    <t xml:space="preserve">Vermont </t>
  </si>
  <si>
    <t>WA</t>
  </si>
  <si>
    <t>WASHINGTON</t>
  </si>
  <si>
    <t xml:space="preserve">Washington </t>
  </si>
  <si>
    <t>WI</t>
  </si>
  <si>
    <t>WISCONSIN</t>
  </si>
  <si>
    <t xml:space="preserve">Wisconsin </t>
  </si>
  <si>
    <t>WV</t>
  </si>
  <si>
    <t>WEST VIRGINIA</t>
  </si>
  <si>
    <t xml:space="preserve">West Virginia </t>
  </si>
  <si>
    <t>WY</t>
  </si>
  <si>
    <t>WYOMING</t>
  </si>
  <si>
    <t xml:space="preserve">Wyoming </t>
  </si>
  <si>
    <t xml:space="preserve">UM </t>
  </si>
  <si>
    <t xml:space="preserve">U.S. Minor Outlying Islands </t>
  </si>
  <si>
    <t xml:space="preserve">Baker Island </t>
  </si>
  <si>
    <t xml:space="preserve">Howland Island </t>
  </si>
  <si>
    <t xml:space="preserve">Jarvis Island </t>
  </si>
  <si>
    <t xml:space="preserve">Johnston Atoll </t>
  </si>
  <si>
    <t xml:space="preserve">Kingman Reef </t>
  </si>
  <si>
    <t xml:space="preserve">Midway Islands </t>
  </si>
  <si>
    <t xml:space="preserve">Navassa Island </t>
  </si>
  <si>
    <t xml:space="preserve">Palmyra Atoll </t>
  </si>
  <si>
    <t xml:space="preserve">Wake Island </t>
  </si>
  <si>
    <t>03</t>
  </si>
  <si>
    <t>American Samoa-(FIPS 5-1 reserved code)</t>
  </si>
  <si>
    <t>07</t>
  </si>
  <si>
    <t>Canal Zone-(FIPS 5-1 reserved code)</t>
  </si>
  <si>
    <t>Guam-(FIPS 5-1 reserved code)</t>
  </si>
  <si>
    <t>Puerto Rico-(FIPS 5-1 reserved code)</t>
  </si>
  <si>
    <t>Virgin Islands of the U.S.-(FIPS 5-1 reserved code)</t>
  </si>
  <si>
    <t>FIPS STATE</t>
  </si>
  <si>
    <t>02</t>
  </si>
  <si>
    <t>01</t>
  </si>
  <si>
    <t>05</t>
  </si>
  <si>
    <t>04</t>
  </si>
  <si>
    <t>06</t>
  </si>
  <si>
    <t>08</t>
  </si>
  <si>
    <t>09</t>
  </si>
  <si>
    <t>(86-0327 2009 \ 2011) Native American Housing Block Grant, Recovery Act</t>
  </si>
  <si>
    <t>(86-0330 2009 \ 2011) Housing Personnel Compensation and Benefits - Recovery Act</t>
  </si>
  <si>
    <t>(86-0345 2009 \ 2012) Personnel Compensation and Benefits - Recovery Act, Office of Pu</t>
  </si>
  <si>
    <t>(86-0346 2009 \ 2012) Personnel Compensation and Benefits - Recovery Act, Community Pl</t>
  </si>
  <si>
    <t>(86-0347 2009 \ 2012) Personnel Compensation and Benefits - Recovery Act, Office of Le</t>
  </si>
  <si>
    <t>(89-0209      \ X   ) Title 17 Innovative Technology Loan Guarantee Program, Recovery</t>
  </si>
  <si>
    <t>(89-0211 2009 \ 2010) Fossil Energy Research and Development, Recovery Act</t>
  </si>
  <si>
    <t>(89-0227 2009 \ 2010) Science, Recovery Act</t>
  </si>
  <si>
    <t>(89-0237 2009 \ 2012) Office of the Inspector General, Recovery Act</t>
  </si>
  <si>
    <t>(89-0253 2009 \ 2010) Defense Environmental Cleanup, Recovery Act</t>
  </si>
  <si>
    <t>(89-0323      \ X   ) Advanced Technology Vehicles Manufacturing Loan Program - Recove</t>
  </si>
  <si>
    <t>(89-0328 2009 \ 2010) Electricity Delivery and Energy Reliability, Recovery Act</t>
  </si>
  <si>
    <t>(89-0331 2009 \ 2010) Energy Efficiency and Renewable Energy, Recovery Act</t>
  </si>
  <si>
    <t>(89-0335 2009 \ 2010) Non-defense Environmental Cleanup, Recovery Act</t>
  </si>
  <si>
    <t>(89-4180      \ X   ) Isotope Production and Distribution Program Fund</t>
  </si>
  <si>
    <t>(89-4486      \ X   ) Title 17 Innovative Technology Guaranteed Loan Financing Account</t>
  </si>
  <si>
    <t>(89-4576      \ X   ) Title 17 Innovative Technology Direct Loan Financing Account, Re</t>
  </si>
  <si>
    <t>(89-5655 2009 \ 2010) Construction, Rehabilitation, Operation and Maintenance, Western</t>
  </si>
  <si>
    <t>(89-5655      \ X   ) Construction, Rehabilitation, Operation and Maintenance, Western</t>
  </si>
  <si>
    <t>(89-5657 2009 \ 2010) Uranium Enrichment Decontamination and Decommissioning Fund, Rec</t>
  </si>
  <si>
    <t>(91-0103 2009 \ 2010) Impact Aid, Recovery Act</t>
  </si>
  <si>
    <t>(027) Office of Personnel Management</t>
  </si>
  <si>
    <t>(16-0105 2009 \ 2010) Salaries and Expenses</t>
  </si>
  <si>
    <t>(16-0326      \ 2009) Federal Unemployment Benefits and Allowances</t>
  </si>
  <si>
    <t>(16-0400 2009 \ 2010) Salaries and Expenses</t>
  </si>
  <si>
    <t>(16-1700 2009 \ 2010) Salaries and Expenses</t>
  </si>
  <si>
    <t>(24-4571      \ X   ) Revolving Fund</t>
  </si>
  <si>
    <t>(69-0718 2009 \ 2012) Capital Assistance for High Speed Rail Corridors</t>
  </si>
  <si>
    <t>(69-0718 2009 \ 2014) Capital Assistance for High Speed Rail Corridors</t>
  </si>
  <si>
    <t>(027-00) Office of Personnel Management: Office of Personnel Management</t>
  </si>
  <si>
    <t>Financial and Activity Report (sheet 1 of 2) Version 1.4</t>
  </si>
  <si>
    <t>(91-0196 2009 \ 2010) Higher Education, Recovery Act</t>
  </si>
  <si>
    <t>(91-0197 2009 \ 2010) Institute of Education Sciences, Recovery Act</t>
  </si>
  <si>
    <t>(91-0198 2009 \ 2010) Student Aid Administration, Recovery Act</t>
  </si>
  <si>
    <t>(91-0199 2009 \ 2010) Student Financial Assistance, Recovery Act</t>
  </si>
  <si>
    <t>(91-0199 2009 \ 2011) Student Financial Assistance, Recovery Act</t>
  </si>
  <si>
    <t>(91-0199 2010 \ 2011) Student Financial Assistance, Recovery Act</t>
  </si>
  <si>
    <t>(91-0207 2009 \ 2010) Innovation and Improvement, Recovery Act</t>
  </si>
  <si>
    <t>(91-0299 2009 \ 2010) Special Education, Recovery Act</t>
  </si>
  <si>
    <t>(91-0302 2009 \ 2010) Rehabilitation Services and Disability Research, Recovery Act</t>
  </si>
  <si>
    <t>(91-0901 2009 \ 2010) Compensatory Education for the Disadvantaged, Recovery Act</t>
  </si>
  <si>
    <t>(91-1001 2009 \ 2010) School Improvement Programs, Recovery Act</t>
  </si>
  <si>
    <t>(91-1401 2009 \ 2012) Office of the Inspector General, Recovery Act</t>
  </si>
  <si>
    <t>(95-2729 2009 \ 2010) Operating Expenses, Recovery Act</t>
  </si>
  <si>
    <t>(95-2730 2009 \ 2012) Inspector General, Recovery Act</t>
  </si>
  <si>
    <t>(95-3725 2009 \ 2011) Recovery Act Accountability and Transparency Board, Recovery Act</t>
  </si>
  <si>
    <t>(95-8266      \ X   ) National Service Trust - Recovery Act</t>
  </si>
  <si>
    <t>(96-3113 2009 \ 2010) Mississippi River and Tributaries, Recovery Act</t>
  </si>
  <si>
    <t>(96-3133 2009 \ 2010) Investigations, Recovery Act</t>
  </si>
  <si>
    <t>(96-3134 2009 \ 2010) Construction, Recovery Act</t>
  </si>
  <si>
    <t>(96-3135 2009 \ 2010) Operation and Maintenance, Recovery Act</t>
  </si>
  <si>
    <t>(96-3136 2009 \ 2010) Regulatory Program, Recovery Act</t>
  </si>
  <si>
    <t>(96-3137 2009 \ 2010) Formerly Utilized Sites Remedial Action Program, Recovery Act</t>
  </si>
  <si>
    <t>(97-0112 2009 \ 2011) Office of the Inspector General, Recovery Act</t>
  </si>
  <si>
    <t>(97-0150 2009 \ 2010) Defense Health Program, Recovery Act</t>
  </si>
  <si>
    <t>(97-0401 2009 \ 2010) Research, Development, Test, and Evaluation, Defense-wide, Recov</t>
  </si>
  <si>
    <t>(97-0501 2009 \ 2013) Military Construction, Defense-wide, Recovery Act</t>
  </si>
  <si>
    <t>(97-4091      \ X   ) Homeowners Assistance Fund, Recovery Act</t>
  </si>
  <si>
    <t>(69-0504 2009 \ 2010) Highway Infrastructure Investment, Recovery Act</t>
  </si>
  <si>
    <t>(69-0504 2009 \ 2012) Highway Infrastructure Investment,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</si>
  <si>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</si>
  <si>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</si>
  <si>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</si>
  <si>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</si>
  <si>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(69-1304 2009 \ 2010) Facilities and Equipment, Recovery Act</t>
  </si>
  <si>
    <t>(73-4268      \ X   ) Surety Bond Guarantees Revolving Fund - Recovery Act</t>
  </si>
  <si>
    <t>(75-0121 2009 \ 2011) General Departmental Management - Recovery Act</t>
  </si>
  <si>
    <t>(75-0144 2009 \ 2010) Prevention and Wellness Fund, Recovery Act</t>
  </si>
  <si>
    <t>(75-0510      \ 2009) Program Management - Recovery Act</t>
  </si>
  <si>
    <t>(75-0510      \ X   ) Program Management - Recovery Act</t>
  </si>
  <si>
    <t>(75-0518      \ X   ) Grants to States for Medicaid, Recovery Act</t>
  </si>
  <si>
    <t>(86-0328 2009 \ 2012) Administration, Operations, and Management - Recovery Act</t>
  </si>
  <si>
    <t>(86-0330 2009 \ 2012) Housing Personnel Compensation and Benefits - Recovery Act</t>
  </si>
  <si>
    <t xml:space="preserve"> </t>
  </si>
  <si>
    <t>(89-4404      \ X   ) Western Area Power Administration, Borrowing Authority, Recovery</t>
  </si>
  <si>
    <t>(86-4585 2009 \ 2012) Working Capital Fund - Recovery Act</t>
  </si>
  <si>
    <t>(89-0336 2009 \ 2010) Energy Transformation Acceleration Fund, Recovery Act</t>
  </si>
  <si>
    <t>(89-4405      \ X   ) Bonneville Power Administration Fund - Recovery Act</t>
  </si>
  <si>
    <t>(91-1909 2009 \ 2010) State Fiscal Stabilization Fund, Recovery Act</t>
  </si>
  <si>
    <t>(95-2731 2009 \ 2010) Salaries and Expenses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</si>
  <si>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</si>
  <si>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</si>
  <si>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</si>
  <si>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</si>
  <si>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</si>
  <si>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</si>
  <si>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</si>
  <si>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</si>
  <si>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</si>
  <si>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</si>
  <si>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</si>
  <si>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</si>
  <si>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</si>
  <si>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</si>
  <si>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</si>
  <si>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</si>
  <si>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</si>
  <si>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</si>
  <si>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</si>
  <si>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</si>
  <si>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</si>
  <si>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</si>
  <si>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</si>
  <si>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</si>
  <si>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</si>
  <si>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</si>
  <si>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</si>
  <si>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</si>
  <si>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</si>
  <si>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</si>
  <si>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</si>
  <si>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</si>
  <si>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</si>
  <si>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</si>
  <si>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</si>
  <si>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</si>
  <si>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</si>
  <si>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(001-35) Legislative Branch: Government Accountability Office</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</si>
  <si>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</si>
  <si>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</si>
  <si>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</si>
  <si>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</si>
  <si>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</si>
  <si>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</si>
  <si>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</si>
  <si>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</si>
  <si>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</si>
  <si>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</si>
  <si>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</si>
  <si>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</si>
  <si>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</si>
  <si>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</si>
  <si>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</si>
  <si>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Tribal Agreement</t>
  </si>
  <si>
    <t>State Code</t>
  </si>
  <si>
    <t>(006-55) Department of Commerce: National Institute of Standards and Technology</t>
  </si>
  <si>
    <t>(006-60) Department of Commerce: National Telecommunications and Information Administration</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</si>
  <si>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</si>
  <si>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</si>
  <si>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</si>
  <si>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</si>
  <si>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</si>
  <si>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</si>
  <si>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</si>
  <si>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</si>
  <si>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</si>
  <si>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</si>
  <si>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</si>
  <si>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(019-10) Department of Energy: Environmental and Other Defense Activities</t>
  </si>
  <si>
    <t>(019-20) Department of Energy: Energy Programs</t>
  </si>
  <si>
    <t>(019-50) Department of Energy: Power Marketing Administration</t>
  </si>
  <si>
    <t>(019-60) Department of Energy: Departmental Administration</t>
  </si>
  <si>
    <t>(16-8042      \ X   ) Unemployment Trust Fund</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</si>
  <si>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</si>
  <si>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</si>
  <si>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</si>
  <si>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</si>
  <si>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</si>
  <si>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</si>
  <si>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</si>
  <si>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</si>
  <si>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</si>
  <si>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</si>
  <si>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</si>
  <si>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</si>
  <si>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</si>
  <si>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</si>
  <si>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</si>
  <si>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</si>
  <si>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</si>
  <si>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(025-03) Department of Housing and Urban Development: Public and Indian Housing Programs</t>
  </si>
  <si>
    <t>(025-06) Department of Housing and Urban Development: Community Planning and Development</t>
  </si>
  <si>
    <t>The Commission launched a beta version of www.broadband.gov and invited public comments on the site.</t>
  </si>
  <si>
    <t>At the Commission’s July 2 meeting, Commission staff presented a plan for the next 230 days of broadband efforts.  The plan includes over 20 workshops to be conducted at the Commission to solicit additional public input on various aspects of the national broadband plan.  The plan is available online at: www.fcc.gov.</t>
  </si>
  <si>
    <t>The Commission has posted a presentation on its website at www.fcc.gov under the headlines for July 2 that lays out a roadmap for the next seven months of Commission activity on broadband.  Among the many activities contained in the presentation, the Commission plan includes over 20 workshops to be conducted at the Commission to solicit additional public input on various aspects of the national broadband plan.</t>
  </si>
  <si>
    <t>(025-32) Department of Housing and Urban Development: Office of Lead Hazard Control and Healthy Homes</t>
  </si>
  <si>
    <t>(025-35) Department of Housing and Urban Development: Management and Administration</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</si>
  <si>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</si>
  <si>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</si>
  <si>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</si>
  <si>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</si>
  <si>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</si>
  <si>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</si>
  <si>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</si>
  <si>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</si>
  <si>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</si>
  <si>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(011-14) Department of Justice: Bureau of Alcohol, Tobacco, Firearms, and Explosives</t>
  </si>
  <si>
    <t>(011-21) Department of Justice: Office of Justice Programs</t>
  </si>
  <si>
    <t>(012-05) Department of Labor: Employment and Training Administration</t>
  </si>
  <si>
    <t>(012-25) Department of Labor: Departmental Management</t>
  </si>
  <si>
    <t>(014-05) Department of State: Administration of Foreign Affairs</t>
  </si>
  <si>
    <t>(014-15) Department of State: International Commissions</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</si>
  <si>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</si>
  <si>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</si>
  <si>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</si>
  <si>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</si>
  <si>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</si>
  <si>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</si>
  <si>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</si>
  <si>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(015-05) Department of the Treasury: Departmental Offices</t>
  </si>
  <si>
    <t>(015-45) Department of the Treasury: Internal Revenue Service</t>
  </si>
  <si>
    <t>(029-15) Department of Veterans Affairs: Veterans Health Administration</t>
  </si>
  <si>
    <t>(029-40) Department of Veterans Affairs: Departmental Administration</t>
  </si>
  <si>
    <t>(023-05) General Services Administration: Real Property Activities</t>
  </si>
  <si>
    <t>(023-10) General Services Administration: Supply and Technology Activities</t>
  </si>
  <si>
    <t>(023-30) General Services Administration: General Activities</t>
  </si>
  <si>
    <t>Total Gross Outlays</t>
  </si>
  <si>
    <t>Major Completed Actions (Short bulleted list of the major actions taken to date.)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</si>
</sst>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 numFmtId="176" formatCode="##"/>
  </numFmts>
  <fonts count="25">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0"/>
      <color indexed="8"/>
      <name val="Arial"/>
      <family val="0"/>
    </font>
    <font>
      <b/>
      <sz val="11"/>
      <name val="Calibri"/>
      <family val="2"/>
    </font>
    <font>
      <sz val="10"/>
      <name val="Arial"/>
      <family val="0"/>
    </font>
    <font>
      <b/>
      <sz val="10"/>
      <name val="Arial"/>
      <family val="0"/>
    </font>
    <font>
      <u val="single"/>
      <sz val="8.25"/>
      <color indexed="12"/>
      <name val="Calibri"/>
      <family val="2"/>
    </font>
    <font>
      <u val="single"/>
      <sz val="8.25"/>
      <color indexed="36"/>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4"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3"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19" fillId="0" borderId="0">
      <alignment/>
      <protection/>
    </xf>
    <xf numFmtId="0" fontId="21"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40">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3" fontId="0" fillId="0" borderId="0" xfId="0" applyNumberFormat="1" applyAlignment="1" applyProtection="1">
      <alignment/>
      <protection hidden="1"/>
    </xf>
    <xf numFmtId="0" fontId="19" fillId="0" borderId="7" xfId="57" applyFont="1" applyFill="1" applyBorder="1" applyAlignment="1" applyProtection="1">
      <alignment wrapText="1"/>
      <protection hidden="1"/>
    </xf>
    <xf numFmtId="0" fontId="0" fillId="0" borderId="0" xfId="0" applyAlignment="1" applyProtection="1">
      <alignment/>
      <protection hidden="1"/>
    </xf>
    <xf numFmtId="3" fontId="0" fillId="24" borderId="10" xfId="0" applyNumberFormat="1" applyFill="1" applyBorder="1" applyAlignment="1" applyProtection="1">
      <alignment vertical="top" wrapText="1"/>
      <protection locked="0"/>
    </xf>
    <xf numFmtId="1" fontId="0" fillId="24" borderId="10" xfId="0" applyNumberFormat="1" applyFill="1" applyBorder="1" applyAlignment="1" applyProtection="1">
      <alignment vertical="top" wrapText="1"/>
      <protection locked="0"/>
    </xf>
    <xf numFmtId="0" fontId="20"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0" fillId="0" borderId="0" xfId="0" applyNumberFormat="1" applyAlignment="1" quotePrefix="1">
      <alignment/>
    </xf>
    <xf numFmtId="0" fontId="21" fillId="0" borderId="0" xfId="58" applyFont="1">
      <alignment/>
      <protection/>
    </xf>
    <xf numFmtId="0" fontId="21" fillId="0" borderId="0" xfId="58">
      <alignment/>
      <protection/>
    </xf>
    <xf numFmtId="170" fontId="21" fillId="0" borderId="0" xfId="58" applyNumberFormat="1" applyAlignment="1">
      <alignment horizontal="left"/>
      <protection/>
    </xf>
    <xf numFmtId="170" fontId="21" fillId="0" borderId="0" xfId="58" applyNumberFormat="1" applyFont="1" applyAlignment="1" quotePrefix="1">
      <alignment horizontal="left"/>
      <protection/>
    </xf>
    <xf numFmtId="170" fontId="21" fillId="0" borderId="0" xfId="58" applyNumberFormat="1">
      <alignment/>
      <protection/>
    </xf>
    <xf numFmtId="49" fontId="21" fillId="0" borderId="0" xfId="58" applyNumberFormat="1">
      <alignment/>
      <protection/>
    </xf>
    <xf numFmtId="49" fontId="21" fillId="0" borderId="0" xfId="58" applyNumberFormat="1" applyFont="1">
      <alignment/>
      <protection/>
    </xf>
    <xf numFmtId="0" fontId="22" fillId="0" borderId="0" xfId="58" applyFont="1">
      <alignment/>
      <protection/>
    </xf>
    <xf numFmtId="0" fontId="0" fillId="20" borderId="10" xfId="0" applyFont="1" applyFill="1" applyBorder="1" applyAlignment="1">
      <alignment horizontal="center" vertical="top" wrapText="1"/>
    </xf>
    <xf numFmtId="0" fontId="0" fillId="0" borderId="0" xfId="0" applyAlignment="1">
      <alignment vertical="top" wrapText="1"/>
    </xf>
    <xf numFmtId="170" fontId="22" fillId="0" borderId="0" xfId="58" applyNumberFormat="1" applyFont="1">
      <alignment/>
      <protection/>
    </xf>
    <xf numFmtId="0" fontId="0" fillId="0" borderId="0" xfId="0" applyAlignment="1">
      <alignment/>
    </xf>
    <xf numFmtId="0" fontId="0" fillId="0" borderId="10" xfId="0" applyFont="1" applyBorder="1" applyAlignment="1" applyProtection="1">
      <alignment wrapText="1"/>
      <protection locked="0"/>
    </xf>
    <xf numFmtId="0" fontId="0" fillId="0" borderId="0" xfId="0" applyAlignment="1" applyProtection="1">
      <alignment/>
      <protection locked="0"/>
    </xf>
    <xf numFmtId="0" fontId="0" fillId="0" borderId="10" xfId="0" applyNumberFormat="1" applyBorder="1" applyAlignment="1" applyProtection="1">
      <alignment wrapText="1"/>
      <protection locked="0"/>
    </xf>
    <xf numFmtId="0" fontId="17" fillId="13" borderId="10" xfId="0" applyFont="1" applyFill="1" applyBorder="1" applyAlignment="1">
      <alignment horizontal="left" vertical="center"/>
    </xf>
    <xf numFmtId="0" fontId="17" fillId="20" borderId="13" xfId="0" applyFont="1" applyFill="1" applyBorder="1" applyAlignment="1">
      <alignment horizontal="center"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rmal_PostalCodes"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35"/>
  <sheetViews>
    <sheetView tabSelected="1" zoomScalePageLayoutView="0" workbookViewId="0" topLeftCell="A1">
      <selection activeCell="H7" sqref="H7"/>
    </sheetView>
  </sheetViews>
  <sheetFormatPr defaultColWidth="9.140625" defaultRowHeight="15"/>
  <cols>
    <col min="1" max="1" width="3.7109375" style="0" customWidth="1"/>
    <col min="2" max="2" width="46.140625" style="0" customWidth="1"/>
    <col min="3" max="3" width="44.421875" style="0" customWidth="1"/>
    <col min="4" max="5" width="22.8515625" style="0" customWidth="1"/>
    <col min="6" max="6" width="15.421875" style="0" customWidth="1"/>
    <col min="7" max="7" width="19.00390625" style="0" customWidth="1"/>
    <col min="8" max="8" width="18.7109375" style="0" customWidth="1"/>
    <col min="9" max="9" width="20.7109375" style="0" customWidth="1"/>
    <col min="10" max="10" width="17.140625" style="12" hidden="1" customWidth="1"/>
    <col min="11" max="11" width="23.140625" style="12" hidden="1" customWidth="1"/>
    <col min="12" max="12" width="35.00390625" style="12" hidden="1" customWidth="1"/>
    <col min="13" max="13" width="52.140625" style="30" hidden="1" customWidth="1"/>
    <col min="14" max="14" width="24.7109375" style="0" hidden="1" customWidth="1"/>
    <col min="15" max="15" width="9.140625" style="0" hidden="1" customWidth="1"/>
  </cols>
  <sheetData>
    <row r="1" spans="1:15" ht="26.25" customHeight="1">
      <c r="A1" s="39" t="s">
        <v>643</v>
      </c>
      <c r="B1" s="34" t="s">
        <v>558</v>
      </c>
      <c r="C1" s="34"/>
      <c r="D1" s="34"/>
      <c r="E1" s="34"/>
      <c r="F1" s="34"/>
      <c r="G1" s="34"/>
      <c r="H1" s="34"/>
      <c r="I1" s="34"/>
      <c r="J1" s="10">
        <v>39843</v>
      </c>
      <c r="K1" s="11" t="s">
        <v>611</v>
      </c>
      <c r="L1" s="18" t="s">
        <v>645</v>
      </c>
      <c r="M1" s="18" t="s">
        <v>16</v>
      </c>
      <c r="N1" s="28" t="s">
        <v>312</v>
      </c>
      <c r="O1" t="s">
        <v>273</v>
      </c>
    </row>
    <row r="2" spans="1:15" ht="26.25" customHeight="1">
      <c r="A2" s="39"/>
      <c r="B2" s="2" t="s">
        <v>641</v>
      </c>
      <c r="C2" s="15" t="s">
        <v>636</v>
      </c>
      <c r="D2" s="35"/>
      <c r="E2" s="36"/>
      <c r="F2" s="36"/>
      <c r="G2" s="36"/>
      <c r="H2" s="36"/>
      <c r="I2" s="36"/>
      <c r="J2" s="10">
        <v>39850</v>
      </c>
      <c r="K2" s="11" t="s">
        <v>612</v>
      </c>
      <c r="L2" s="18" t="s">
        <v>83</v>
      </c>
      <c r="M2" s="18" t="s">
        <v>17</v>
      </c>
      <c r="N2" s="28" t="s">
        <v>276</v>
      </c>
      <c r="O2" t="s">
        <v>274</v>
      </c>
    </row>
    <row r="3" spans="1:14" ht="26.25" customHeight="1">
      <c r="A3" s="39"/>
      <c r="B3" s="2" t="s">
        <v>644</v>
      </c>
      <c r="C3" s="16">
        <v>40004</v>
      </c>
      <c r="D3" s="37"/>
      <c r="E3" s="38"/>
      <c r="F3" s="38"/>
      <c r="G3" s="38"/>
      <c r="H3" s="38"/>
      <c r="I3" s="38"/>
      <c r="J3" s="10">
        <v>39857</v>
      </c>
      <c r="K3" s="11" t="s">
        <v>613</v>
      </c>
      <c r="L3" s="18" t="s">
        <v>646</v>
      </c>
      <c r="M3" s="18" t="s">
        <v>18</v>
      </c>
      <c r="N3" s="28" t="s">
        <v>317</v>
      </c>
    </row>
    <row r="4" spans="1:14" s="1" customFormat="1" ht="30">
      <c r="A4" s="39"/>
      <c r="B4" s="3" t="s">
        <v>608</v>
      </c>
      <c r="C4" s="3" t="s">
        <v>609</v>
      </c>
      <c r="D4" s="3" t="s">
        <v>610</v>
      </c>
      <c r="E4" s="3" t="s">
        <v>311</v>
      </c>
      <c r="F4" s="27" t="s">
        <v>275</v>
      </c>
      <c r="G4" s="3" t="s">
        <v>662</v>
      </c>
      <c r="H4" s="3" t="s">
        <v>642</v>
      </c>
      <c r="I4" s="3" t="s">
        <v>734</v>
      </c>
      <c r="J4" s="10">
        <v>39864</v>
      </c>
      <c r="K4" s="11" t="s">
        <v>614</v>
      </c>
      <c r="L4" s="18" t="s">
        <v>647</v>
      </c>
      <c r="M4" s="18" t="s">
        <v>19</v>
      </c>
      <c r="N4" s="28" t="s">
        <v>313</v>
      </c>
    </row>
    <row r="5" spans="1:14" ht="30" customHeight="1">
      <c r="A5" s="9">
        <v>1</v>
      </c>
      <c r="B5" s="17" t="s">
        <v>116</v>
      </c>
      <c r="C5" s="17" t="s">
        <v>166</v>
      </c>
      <c r="D5" s="14"/>
      <c r="E5" s="14"/>
      <c r="F5" s="14"/>
      <c r="G5" s="14"/>
      <c r="H5" s="13">
        <v>0</v>
      </c>
      <c r="I5" s="13">
        <v>0</v>
      </c>
      <c r="J5" s="10">
        <v>39871</v>
      </c>
      <c r="K5" s="11" t="s">
        <v>615</v>
      </c>
      <c r="L5" s="18" t="s">
        <v>648</v>
      </c>
      <c r="M5" s="18" t="s">
        <v>20</v>
      </c>
      <c r="N5" s="28" t="s">
        <v>314</v>
      </c>
    </row>
    <row r="6" spans="1:14" ht="30" customHeight="1">
      <c r="A6" s="9">
        <v>2</v>
      </c>
      <c r="B6" s="17" t="s">
        <v>116</v>
      </c>
      <c r="C6" s="17" t="s">
        <v>167</v>
      </c>
      <c r="D6" s="14"/>
      <c r="E6" s="14" t="s">
        <v>312</v>
      </c>
      <c r="F6" s="14" t="s">
        <v>273</v>
      </c>
      <c r="G6" s="14"/>
      <c r="H6" s="13">
        <v>64566980</v>
      </c>
      <c r="I6" s="13">
        <v>8190426</v>
      </c>
      <c r="J6" s="10">
        <v>39878</v>
      </c>
      <c r="K6" s="11" t="s">
        <v>616</v>
      </c>
      <c r="L6" s="18" t="s">
        <v>649</v>
      </c>
      <c r="M6" s="18" t="s">
        <v>21</v>
      </c>
      <c r="N6" s="28" t="s">
        <v>315</v>
      </c>
    </row>
    <row r="7" spans="1:14" ht="30" customHeight="1">
      <c r="A7" s="9">
        <v>3</v>
      </c>
      <c r="B7" s="17" t="s">
        <v>116</v>
      </c>
      <c r="C7" s="17" t="s">
        <v>167</v>
      </c>
      <c r="D7" s="14"/>
      <c r="E7" s="14" t="s">
        <v>316</v>
      </c>
      <c r="F7" s="14" t="s">
        <v>273</v>
      </c>
      <c r="G7" s="14"/>
      <c r="H7" s="13">
        <v>1814353</v>
      </c>
      <c r="I7" s="13">
        <v>155226</v>
      </c>
      <c r="J7" s="10">
        <v>39885</v>
      </c>
      <c r="K7" s="11" t="s">
        <v>617</v>
      </c>
      <c r="L7" s="18" t="s">
        <v>650</v>
      </c>
      <c r="M7" s="18" t="s">
        <v>22</v>
      </c>
      <c r="N7" s="28" t="s">
        <v>661</v>
      </c>
    </row>
    <row r="8" spans="1:14" ht="30" customHeight="1">
      <c r="A8" s="9">
        <v>4</v>
      </c>
      <c r="B8" s="17"/>
      <c r="C8" s="17"/>
      <c r="D8" s="14"/>
      <c r="E8" s="14"/>
      <c r="F8" s="14"/>
      <c r="G8" s="14"/>
      <c r="H8" s="13"/>
      <c r="I8" s="13"/>
      <c r="J8" s="10">
        <v>39892</v>
      </c>
      <c r="K8" s="11" t="s">
        <v>618</v>
      </c>
      <c r="L8" s="18" t="s">
        <v>84</v>
      </c>
      <c r="M8" s="18" t="s">
        <v>23</v>
      </c>
      <c r="N8" s="28" t="s">
        <v>316</v>
      </c>
    </row>
    <row r="9" spans="1:13" ht="30" customHeight="1">
      <c r="A9" s="9">
        <v>5</v>
      </c>
      <c r="B9" s="17"/>
      <c r="C9" s="17"/>
      <c r="D9" s="14"/>
      <c r="E9" s="14"/>
      <c r="F9" s="14"/>
      <c r="G9" s="14"/>
      <c r="H9" s="13"/>
      <c r="I9" s="13"/>
      <c r="J9" s="10">
        <v>39899</v>
      </c>
      <c r="K9" s="11" t="s">
        <v>619</v>
      </c>
      <c r="L9" s="18" t="s">
        <v>651</v>
      </c>
      <c r="M9" s="18" t="s">
        <v>24</v>
      </c>
    </row>
    <row r="10" spans="1:13" ht="30" customHeight="1">
      <c r="A10" s="9">
        <v>6</v>
      </c>
      <c r="B10" s="17"/>
      <c r="C10" s="17"/>
      <c r="D10" s="14"/>
      <c r="E10" s="14"/>
      <c r="F10" s="14"/>
      <c r="G10" s="14"/>
      <c r="H10" s="13"/>
      <c r="I10" s="13"/>
      <c r="J10" s="10">
        <v>39906</v>
      </c>
      <c r="K10" s="11" t="s">
        <v>620</v>
      </c>
      <c r="L10" s="18" t="s">
        <v>652</v>
      </c>
      <c r="M10" s="18" t="s">
        <v>25</v>
      </c>
    </row>
    <row r="11" spans="1:13" ht="30" customHeight="1">
      <c r="A11" s="9">
        <v>7</v>
      </c>
      <c r="B11" s="17"/>
      <c r="C11" s="17"/>
      <c r="D11" s="14"/>
      <c r="E11" s="14"/>
      <c r="F11" s="14"/>
      <c r="G11" s="14"/>
      <c r="H11" s="13"/>
      <c r="I11" s="13"/>
      <c r="J11" s="10">
        <v>39913</v>
      </c>
      <c r="K11" s="11" t="s">
        <v>621</v>
      </c>
      <c r="L11" s="18" t="s">
        <v>653</v>
      </c>
      <c r="M11" s="18" t="s">
        <v>26</v>
      </c>
    </row>
    <row r="12" spans="1:13" ht="30" customHeight="1">
      <c r="A12" s="9">
        <v>8</v>
      </c>
      <c r="B12" s="17"/>
      <c r="C12" s="17"/>
      <c r="D12" s="14"/>
      <c r="E12" s="14"/>
      <c r="F12" s="14"/>
      <c r="G12" s="14"/>
      <c r="H12" s="13"/>
      <c r="I12" s="13"/>
      <c r="J12" s="10">
        <v>39920</v>
      </c>
      <c r="K12" s="11" t="s">
        <v>622</v>
      </c>
      <c r="L12" s="18" t="s">
        <v>654</v>
      </c>
      <c r="M12" s="18" t="s">
        <v>27</v>
      </c>
    </row>
    <row r="13" spans="1:13" ht="30" customHeight="1">
      <c r="A13" s="9">
        <v>9</v>
      </c>
      <c r="B13" s="17"/>
      <c r="C13" s="17"/>
      <c r="D13" s="14"/>
      <c r="E13" s="14"/>
      <c r="F13" s="14"/>
      <c r="G13" s="14"/>
      <c r="H13" s="13"/>
      <c r="I13" s="13"/>
      <c r="J13" s="10">
        <v>39927</v>
      </c>
      <c r="K13" s="11" t="s">
        <v>623</v>
      </c>
      <c r="L13" s="18" t="s">
        <v>655</v>
      </c>
      <c r="M13" s="18" t="s">
        <v>28</v>
      </c>
    </row>
    <row r="14" spans="1:13" ht="30" customHeight="1">
      <c r="A14" s="9">
        <v>10</v>
      </c>
      <c r="B14" s="17"/>
      <c r="C14" s="17"/>
      <c r="D14" s="14"/>
      <c r="E14" s="14"/>
      <c r="F14" s="14"/>
      <c r="G14" s="14"/>
      <c r="H14" s="13"/>
      <c r="I14" s="13"/>
      <c r="J14" s="10">
        <v>39934</v>
      </c>
      <c r="K14" s="11" t="s">
        <v>624</v>
      </c>
      <c r="L14" s="18" t="s">
        <v>656</v>
      </c>
      <c r="M14" s="18" t="s">
        <v>29</v>
      </c>
    </row>
    <row r="15" spans="1:13" ht="30" customHeight="1">
      <c r="A15" s="9">
        <v>11</v>
      </c>
      <c r="B15" s="17"/>
      <c r="C15" s="17"/>
      <c r="D15" s="14"/>
      <c r="E15" s="14"/>
      <c r="F15" s="14"/>
      <c r="G15" s="14"/>
      <c r="H15" s="13"/>
      <c r="I15" s="13"/>
      <c r="J15" s="10">
        <v>39941</v>
      </c>
      <c r="K15" s="11" t="s">
        <v>625</v>
      </c>
      <c r="L15" s="18" t="s">
        <v>85</v>
      </c>
      <c r="M15" s="18" t="s">
        <v>30</v>
      </c>
    </row>
    <row r="16" spans="1:13" ht="30" customHeight="1">
      <c r="A16" s="9">
        <v>12</v>
      </c>
      <c r="B16" s="17"/>
      <c r="C16" s="17"/>
      <c r="D16" s="14"/>
      <c r="E16" s="14"/>
      <c r="F16" s="14"/>
      <c r="G16" s="14"/>
      <c r="H16" s="13"/>
      <c r="I16" s="13"/>
      <c r="J16" s="10">
        <v>39948</v>
      </c>
      <c r="K16" s="11" t="s">
        <v>626</v>
      </c>
      <c r="L16" s="18" t="s">
        <v>657</v>
      </c>
      <c r="M16" s="18" t="s">
        <v>31</v>
      </c>
    </row>
    <row r="17" spans="1:13" ht="30" customHeight="1">
      <c r="A17" s="9">
        <v>13</v>
      </c>
      <c r="B17" s="17"/>
      <c r="C17" s="17"/>
      <c r="D17" s="14"/>
      <c r="E17" s="14"/>
      <c r="F17" s="14"/>
      <c r="G17" s="14"/>
      <c r="H17" s="13"/>
      <c r="I17" s="13"/>
      <c r="J17" s="10">
        <v>39955</v>
      </c>
      <c r="K17" s="11" t="s">
        <v>630</v>
      </c>
      <c r="L17" s="18" t="s">
        <v>658</v>
      </c>
      <c r="M17" s="18" t="s">
        <v>32</v>
      </c>
    </row>
    <row r="18" spans="1:13" ht="30" customHeight="1">
      <c r="A18" s="9">
        <v>14</v>
      </c>
      <c r="B18" s="17"/>
      <c r="C18" s="17"/>
      <c r="D18" s="14"/>
      <c r="E18" s="14"/>
      <c r="F18" s="14"/>
      <c r="G18" s="14"/>
      <c r="H18" s="13"/>
      <c r="I18" s="13"/>
      <c r="J18" s="10">
        <v>39962</v>
      </c>
      <c r="K18" s="11" t="s">
        <v>627</v>
      </c>
      <c r="L18" s="18" t="s">
        <v>659</v>
      </c>
      <c r="M18" s="18" t="s">
        <v>33</v>
      </c>
    </row>
    <row r="19" spans="1:13" ht="30" customHeight="1">
      <c r="A19" s="9">
        <v>15</v>
      </c>
      <c r="B19" s="17"/>
      <c r="C19" s="17"/>
      <c r="D19" s="14"/>
      <c r="E19" s="14"/>
      <c r="F19" s="14"/>
      <c r="G19" s="14"/>
      <c r="H19" s="13"/>
      <c r="I19" s="13"/>
      <c r="J19" s="10">
        <v>39969</v>
      </c>
      <c r="K19" s="11" t="s">
        <v>628</v>
      </c>
      <c r="L19" s="18" t="s">
        <v>660</v>
      </c>
      <c r="M19" s="18" t="s">
        <v>34</v>
      </c>
    </row>
    <row r="20" spans="1:13" ht="30" customHeight="1">
      <c r="A20" s="9">
        <v>16</v>
      </c>
      <c r="B20" s="17"/>
      <c r="C20" s="17"/>
      <c r="D20" s="14"/>
      <c r="E20" s="14"/>
      <c r="F20" s="14"/>
      <c r="G20" s="14"/>
      <c r="H20" s="13"/>
      <c r="I20" s="13"/>
      <c r="J20" s="10">
        <v>39976</v>
      </c>
      <c r="K20" s="11" t="s">
        <v>629</v>
      </c>
      <c r="L20" s="18" t="s">
        <v>663</v>
      </c>
      <c r="M20" s="18" t="s">
        <v>35</v>
      </c>
    </row>
    <row r="21" spans="1:13" ht="30" customHeight="1">
      <c r="A21" s="9">
        <v>17</v>
      </c>
      <c r="B21" s="17"/>
      <c r="C21" s="17"/>
      <c r="D21" s="14"/>
      <c r="E21" s="14"/>
      <c r="F21" s="14"/>
      <c r="G21" s="14"/>
      <c r="H21" s="13"/>
      <c r="I21" s="13"/>
      <c r="J21" s="10">
        <v>39983</v>
      </c>
      <c r="K21" s="11" t="s">
        <v>631</v>
      </c>
      <c r="L21" s="18" t="s">
        <v>664</v>
      </c>
      <c r="M21" s="18" t="s">
        <v>36</v>
      </c>
    </row>
    <row r="22" spans="1:13" ht="30" customHeight="1">
      <c r="A22" s="9">
        <v>18</v>
      </c>
      <c r="B22" s="17"/>
      <c r="C22" s="17"/>
      <c r="D22" s="14"/>
      <c r="E22" s="14"/>
      <c r="F22" s="14"/>
      <c r="G22" s="14"/>
      <c r="H22" s="13"/>
      <c r="I22" s="13"/>
      <c r="J22" s="10">
        <v>39990</v>
      </c>
      <c r="K22" s="11" t="s">
        <v>632</v>
      </c>
      <c r="L22" s="18" t="s">
        <v>86</v>
      </c>
      <c r="M22" s="18" t="s">
        <v>37</v>
      </c>
    </row>
    <row r="23" spans="1:13" ht="30" customHeight="1">
      <c r="A23" s="9">
        <v>19</v>
      </c>
      <c r="B23" s="17"/>
      <c r="C23" s="17"/>
      <c r="D23" s="14"/>
      <c r="E23" s="14"/>
      <c r="F23" s="14"/>
      <c r="G23" s="14"/>
      <c r="H23" s="13"/>
      <c r="I23" s="13"/>
      <c r="J23" s="10">
        <v>39997</v>
      </c>
      <c r="K23" s="12" t="s">
        <v>549</v>
      </c>
      <c r="L23" s="18" t="s">
        <v>665</v>
      </c>
      <c r="M23" s="18" t="s">
        <v>38</v>
      </c>
    </row>
    <row r="24" spans="1:13" ht="30" customHeight="1">
      <c r="A24" s="9">
        <v>20</v>
      </c>
      <c r="B24" s="17"/>
      <c r="C24" s="17"/>
      <c r="D24" s="14"/>
      <c r="E24" s="14"/>
      <c r="F24" s="14"/>
      <c r="G24" s="14"/>
      <c r="H24" s="13"/>
      <c r="I24" s="13"/>
      <c r="J24" s="10">
        <v>40004</v>
      </c>
      <c r="K24" s="11" t="s">
        <v>633</v>
      </c>
      <c r="L24" s="18" t="s">
        <v>666</v>
      </c>
      <c r="M24" s="18" t="s">
        <v>39</v>
      </c>
    </row>
    <row r="25" spans="1:13" ht="30" customHeight="1">
      <c r="A25" s="9">
        <v>21</v>
      </c>
      <c r="B25" s="17"/>
      <c r="C25" s="17"/>
      <c r="D25" s="14"/>
      <c r="E25" s="14"/>
      <c r="F25" s="14"/>
      <c r="G25" s="14"/>
      <c r="H25" s="13"/>
      <c r="I25" s="13"/>
      <c r="J25" s="10">
        <v>40011</v>
      </c>
      <c r="K25" s="11" t="s">
        <v>634</v>
      </c>
      <c r="L25" s="18" t="s">
        <v>667</v>
      </c>
      <c r="M25" s="18" t="s">
        <v>40</v>
      </c>
    </row>
    <row r="26" spans="1:13" ht="30" customHeight="1">
      <c r="A26" s="9">
        <v>22</v>
      </c>
      <c r="B26" s="17"/>
      <c r="C26" s="17"/>
      <c r="D26" s="14"/>
      <c r="E26" s="14"/>
      <c r="F26" s="14"/>
      <c r="G26" s="14"/>
      <c r="H26" s="13"/>
      <c r="I26" s="13"/>
      <c r="J26" s="10">
        <v>40018</v>
      </c>
      <c r="K26" s="11" t="s">
        <v>635</v>
      </c>
      <c r="L26" s="18" t="s">
        <v>668</v>
      </c>
      <c r="M26" s="18" t="s">
        <v>41</v>
      </c>
    </row>
    <row r="27" spans="1:13" ht="30" customHeight="1">
      <c r="A27" s="9">
        <v>23</v>
      </c>
      <c r="B27" s="17"/>
      <c r="C27" s="17"/>
      <c r="D27" s="14"/>
      <c r="E27" s="14"/>
      <c r="F27" s="14"/>
      <c r="G27" s="14"/>
      <c r="H27" s="13"/>
      <c r="I27" s="13"/>
      <c r="J27" s="10">
        <v>40025</v>
      </c>
      <c r="K27" s="11" t="s">
        <v>636</v>
      </c>
      <c r="L27" s="18" t="s">
        <v>87</v>
      </c>
      <c r="M27" s="18" t="s">
        <v>42</v>
      </c>
    </row>
    <row r="28" spans="1:13" ht="30" customHeight="1">
      <c r="A28" s="9">
        <v>24</v>
      </c>
      <c r="B28" s="17"/>
      <c r="C28" s="17"/>
      <c r="D28" s="14"/>
      <c r="E28" s="14"/>
      <c r="F28" s="14"/>
      <c r="G28" s="14"/>
      <c r="H28" s="13"/>
      <c r="I28" s="13"/>
      <c r="J28" s="10">
        <v>40032</v>
      </c>
      <c r="K28" s="11" t="s">
        <v>637</v>
      </c>
      <c r="L28" s="18" t="s">
        <v>669</v>
      </c>
      <c r="M28" s="18" t="s">
        <v>43</v>
      </c>
    </row>
    <row r="29" spans="1:13" ht="30" customHeight="1">
      <c r="A29" s="9">
        <v>25</v>
      </c>
      <c r="B29" s="17"/>
      <c r="C29" s="17"/>
      <c r="D29" s="14"/>
      <c r="E29" s="14"/>
      <c r="F29" s="14"/>
      <c r="G29" s="14"/>
      <c r="H29" s="13"/>
      <c r="I29" s="13"/>
      <c r="J29" s="10">
        <v>40039</v>
      </c>
      <c r="K29" s="11" t="s">
        <v>638</v>
      </c>
      <c r="L29" s="18" t="s">
        <v>670</v>
      </c>
      <c r="M29" s="18" t="s">
        <v>44</v>
      </c>
    </row>
    <row r="30" spans="1:13" ht="30" customHeight="1">
      <c r="A30" s="9">
        <v>26</v>
      </c>
      <c r="B30" s="17"/>
      <c r="C30" s="17"/>
      <c r="D30" s="14"/>
      <c r="E30" s="14"/>
      <c r="F30" s="14"/>
      <c r="G30" s="14"/>
      <c r="H30" s="13"/>
      <c r="I30" s="13"/>
      <c r="J30" s="10">
        <v>40046</v>
      </c>
      <c r="K30" s="11" t="s">
        <v>639</v>
      </c>
      <c r="L30" s="18" t="s">
        <v>671</v>
      </c>
      <c r="M30" s="18" t="s">
        <v>45</v>
      </c>
    </row>
    <row r="31" spans="1:13" ht="30" customHeight="1">
      <c r="A31" s="9">
        <v>27</v>
      </c>
      <c r="B31" s="17"/>
      <c r="C31" s="17"/>
      <c r="D31" s="14"/>
      <c r="E31" s="14"/>
      <c r="F31" s="14"/>
      <c r="G31" s="14"/>
      <c r="H31" s="13"/>
      <c r="I31" s="13"/>
      <c r="J31" s="10">
        <v>40053</v>
      </c>
      <c r="K31" s="11" t="s">
        <v>640</v>
      </c>
      <c r="L31" s="18" t="s">
        <v>672</v>
      </c>
      <c r="M31" s="18" t="s">
        <v>46</v>
      </c>
    </row>
    <row r="32" spans="1:13" ht="30" customHeight="1">
      <c r="A32" s="9">
        <v>28</v>
      </c>
      <c r="B32" s="17"/>
      <c r="C32" s="17"/>
      <c r="D32" s="14"/>
      <c r="E32" s="14"/>
      <c r="F32" s="14"/>
      <c r="G32" s="14"/>
      <c r="H32" s="13"/>
      <c r="I32" s="13"/>
      <c r="J32" s="10">
        <v>40060</v>
      </c>
      <c r="L32" s="18" t="s">
        <v>673</v>
      </c>
      <c r="M32" s="18" t="s">
        <v>47</v>
      </c>
    </row>
    <row r="33" spans="1:13" ht="30" customHeight="1">
      <c r="A33" s="9">
        <v>29</v>
      </c>
      <c r="B33" s="17"/>
      <c r="C33" s="17"/>
      <c r="D33" s="14"/>
      <c r="E33" s="14"/>
      <c r="F33" s="14"/>
      <c r="G33" s="14"/>
      <c r="H33" s="13"/>
      <c r="I33" s="13"/>
      <c r="J33" s="10">
        <v>40067</v>
      </c>
      <c r="L33" s="18" t="s">
        <v>674</v>
      </c>
      <c r="M33" s="18" t="s">
        <v>48</v>
      </c>
    </row>
    <row r="34" spans="1:13" ht="30" customHeight="1">
      <c r="A34" s="9">
        <v>30</v>
      </c>
      <c r="B34" s="17"/>
      <c r="C34" s="17"/>
      <c r="D34" s="14"/>
      <c r="E34" s="14"/>
      <c r="F34" s="14"/>
      <c r="G34" s="14"/>
      <c r="H34" s="13"/>
      <c r="I34" s="13"/>
      <c r="J34" s="10">
        <v>40074</v>
      </c>
      <c r="L34" s="18" t="s">
        <v>675</v>
      </c>
      <c r="M34" s="18" t="s">
        <v>6</v>
      </c>
    </row>
    <row r="35" spans="1:13" ht="30" customHeight="1">
      <c r="A35" s="9">
        <v>31</v>
      </c>
      <c r="B35" s="17"/>
      <c r="C35" s="17"/>
      <c r="D35" s="14"/>
      <c r="E35" s="14"/>
      <c r="F35" s="14"/>
      <c r="G35" s="14"/>
      <c r="H35" s="13"/>
      <c r="I35" s="13"/>
      <c r="J35" s="10">
        <v>40081</v>
      </c>
      <c r="L35" s="18" t="s">
        <v>88</v>
      </c>
      <c r="M35" s="18" t="s">
        <v>49</v>
      </c>
    </row>
    <row r="36" spans="1:13" ht="30" customHeight="1">
      <c r="A36" s="9">
        <v>32</v>
      </c>
      <c r="B36" s="17"/>
      <c r="C36" s="17"/>
      <c r="D36" s="14"/>
      <c r="E36" s="14"/>
      <c r="F36" s="14"/>
      <c r="G36" s="14"/>
      <c r="H36" s="13"/>
      <c r="I36" s="13"/>
      <c r="J36" s="10">
        <v>40088</v>
      </c>
      <c r="L36" s="18" t="s">
        <v>676</v>
      </c>
      <c r="M36" s="18" t="s">
        <v>50</v>
      </c>
    </row>
    <row r="37" spans="1:13" ht="30" customHeight="1">
      <c r="A37" s="9">
        <v>33</v>
      </c>
      <c r="B37" s="17"/>
      <c r="C37" s="17"/>
      <c r="D37" s="14"/>
      <c r="E37" s="14"/>
      <c r="F37" s="14"/>
      <c r="G37" s="14"/>
      <c r="H37" s="13"/>
      <c r="I37" s="13"/>
      <c r="J37" s="10">
        <v>40095</v>
      </c>
      <c r="L37" s="18" t="s">
        <v>677</v>
      </c>
      <c r="M37" s="18" t="s">
        <v>51</v>
      </c>
    </row>
    <row r="38" spans="1:13" ht="30" customHeight="1">
      <c r="A38" s="9">
        <v>34</v>
      </c>
      <c r="B38" s="17"/>
      <c r="C38" s="17"/>
      <c r="D38" s="14"/>
      <c r="E38" s="14"/>
      <c r="F38" s="14"/>
      <c r="G38" s="14"/>
      <c r="H38" s="13"/>
      <c r="I38" s="13"/>
      <c r="J38" s="10">
        <v>40102</v>
      </c>
      <c r="L38" s="18" t="s">
        <v>678</v>
      </c>
      <c r="M38" s="18" t="s">
        <v>52</v>
      </c>
    </row>
    <row r="39" spans="1:13" ht="30" customHeight="1">
      <c r="A39" s="9">
        <v>35</v>
      </c>
      <c r="B39" s="17"/>
      <c r="C39" s="17"/>
      <c r="D39" s="14"/>
      <c r="E39" s="14"/>
      <c r="F39" s="14"/>
      <c r="G39" s="14"/>
      <c r="H39" s="13"/>
      <c r="I39" s="13"/>
      <c r="J39" s="10">
        <v>40109</v>
      </c>
      <c r="L39" s="18" t="s">
        <v>679</v>
      </c>
      <c r="M39" s="18" t="s">
        <v>53</v>
      </c>
    </row>
    <row r="40" spans="1:13" ht="30" customHeight="1">
      <c r="A40" s="9">
        <v>36</v>
      </c>
      <c r="B40" s="17"/>
      <c r="C40" s="17"/>
      <c r="D40" s="14"/>
      <c r="E40" s="14"/>
      <c r="F40" s="14"/>
      <c r="G40" s="14"/>
      <c r="H40" s="13"/>
      <c r="I40" s="13"/>
      <c r="J40" s="10">
        <v>40116</v>
      </c>
      <c r="L40" s="18" t="s">
        <v>89</v>
      </c>
      <c r="M40" s="18" t="s">
        <v>54</v>
      </c>
    </row>
    <row r="41" spans="1:13" ht="30" customHeight="1">
      <c r="A41" s="9">
        <v>37</v>
      </c>
      <c r="B41" s="17"/>
      <c r="C41" s="17"/>
      <c r="D41" s="14"/>
      <c r="E41" s="14"/>
      <c r="F41" s="14"/>
      <c r="G41" s="14"/>
      <c r="H41" s="13"/>
      <c r="I41" s="13"/>
      <c r="J41" s="10">
        <v>40123</v>
      </c>
      <c r="L41" s="18" t="s">
        <v>681</v>
      </c>
      <c r="M41" s="18" t="s">
        <v>55</v>
      </c>
    </row>
    <row r="42" spans="1:13" ht="30" customHeight="1">
      <c r="A42" s="9">
        <v>38</v>
      </c>
      <c r="B42" s="17"/>
      <c r="C42" s="17"/>
      <c r="D42" s="14"/>
      <c r="E42" s="14"/>
      <c r="F42" s="14"/>
      <c r="G42" s="14"/>
      <c r="H42" s="13"/>
      <c r="I42" s="13"/>
      <c r="J42" s="10">
        <v>40130</v>
      </c>
      <c r="L42" s="18" t="s">
        <v>682</v>
      </c>
      <c r="M42" s="18" t="s">
        <v>56</v>
      </c>
    </row>
    <row r="43" spans="1:13" ht="30" customHeight="1">
      <c r="A43" s="9">
        <v>39</v>
      </c>
      <c r="B43" s="17"/>
      <c r="C43" s="17"/>
      <c r="D43" s="14"/>
      <c r="E43" s="14"/>
      <c r="F43" s="14"/>
      <c r="G43" s="14"/>
      <c r="H43" s="13"/>
      <c r="I43" s="13"/>
      <c r="J43" s="10">
        <v>40137</v>
      </c>
      <c r="L43" s="18" t="s">
        <v>683</v>
      </c>
      <c r="M43" s="18" t="s">
        <v>57</v>
      </c>
    </row>
    <row r="44" spans="1:13" ht="30" customHeight="1">
      <c r="A44" s="9">
        <v>40</v>
      </c>
      <c r="B44" s="17"/>
      <c r="C44" s="17"/>
      <c r="D44" s="14"/>
      <c r="E44" s="14"/>
      <c r="F44" s="14"/>
      <c r="G44" s="14"/>
      <c r="H44" s="13"/>
      <c r="I44" s="13"/>
      <c r="J44" s="10">
        <v>40144</v>
      </c>
      <c r="L44" s="18" t="s">
        <v>684</v>
      </c>
      <c r="M44" s="18" t="s">
        <v>58</v>
      </c>
    </row>
    <row r="45" spans="1:13" ht="30" customHeight="1">
      <c r="A45" s="9">
        <v>41</v>
      </c>
      <c r="B45" s="17"/>
      <c r="C45" s="17"/>
      <c r="D45" s="14"/>
      <c r="E45" s="14"/>
      <c r="F45" s="14"/>
      <c r="G45" s="14"/>
      <c r="H45" s="13"/>
      <c r="I45" s="13"/>
      <c r="J45" s="10">
        <v>40151</v>
      </c>
      <c r="L45" s="18" t="s">
        <v>685</v>
      </c>
      <c r="M45" s="18" t="s">
        <v>59</v>
      </c>
    </row>
    <row r="46" spans="1:13" ht="30" customHeight="1">
      <c r="A46" s="9">
        <v>42</v>
      </c>
      <c r="B46" s="17"/>
      <c r="C46" s="17"/>
      <c r="D46" s="14"/>
      <c r="E46" s="14"/>
      <c r="F46" s="14"/>
      <c r="G46" s="14"/>
      <c r="H46" s="13"/>
      <c r="I46" s="13"/>
      <c r="J46" s="10">
        <v>40158</v>
      </c>
      <c r="L46" s="18" t="s">
        <v>686</v>
      </c>
      <c r="M46" s="18" t="s">
        <v>60</v>
      </c>
    </row>
    <row r="47" spans="1:13" ht="30" customHeight="1">
      <c r="A47" s="9">
        <v>43</v>
      </c>
      <c r="B47" s="17"/>
      <c r="C47" s="17"/>
      <c r="D47" s="14"/>
      <c r="E47" s="14"/>
      <c r="F47" s="14"/>
      <c r="G47" s="14"/>
      <c r="H47" s="13"/>
      <c r="I47" s="13"/>
      <c r="J47" s="10">
        <v>40165</v>
      </c>
      <c r="L47" s="18" t="s">
        <v>687</v>
      </c>
      <c r="M47" s="18" t="s">
        <v>61</v>
      </c>
    </row>
    <row r="48" spans="1:13" ht="30" customHeight="1">
      <c r="A48" s="9">
        <v>44</v>
      </c>
      <c r="B48" s="17"/>
      <c r="C48" s="17"/>
      <c r="D48" s="14"/>
      <c r="E48" s="14"/>
      <c r="F48" s="14"/>
      <c r="G48" s="14"/>
      <c r="H48" s="13"/>
      <c r="I48" s="13"/>
      <c r="J48" s="10">
        <v>40172</v>
      </c>
      <c r="L48" s="18" t="s">
        <v>688</v>
      </c>
      <c r="M48" s="18" t="s">
        <v>62</v>
      </c>
    </row>
    <row r="49" spans="1:13" ht="30" customHeight="1">
      <c r="A49" s="9">
        <v>45</v>
      </c>
      <c r="B49" s="17"/>
      <c r="C49" s="17"/>
      <c r="D49" s="14"/>
      <c r="E49" s="14"/>
      <c r="F49" s="14"/>
      <c r="G49" s="14"/>
      <c r="H49" s="13"/>
      <c r="I49" s="13"/>
      <c r="J49" s="10">
        <v>40179</v>
      </c>
      <c r="L49" s="18" t="s">
        <v>689</v>
      </c>
      <c r="M49" s="18" t="s">
        <v>63</v>
      </c>
    </row>
    <row r="50" spans="1:13" ht="30" customHeight="1">
      <c r="A50" s="9">
        <v>46</v>
      </c>
      <c r="B50" s="17"/>
      <c r="C50" s="17"/>
      <c r="D50" s="14"/>
      <c r="E50" s="14"/>
      <c r="F50" s="14"/>
      <c r="G50" s="14"/>
      <c r="H50" s="13"/>
      <c r="I50" s="13"/>
      <c r="J50" s="10">
        <v>40186</v>
      </c>
      <c r="L50" s="18" t="s">
        <v>690</v>
      </c>
      <c r="M50" s="18" t="s">
        <v>7</v>
      </c>
    </row>
    <row r="51" spans="1:13" ht="30" customHeight="1">
      <c r="A51" s="9">
        <v>47</v>
      </c>
      <c r="B51" s="17"/>
      <c r="C51" s="17"/>
      <c r="D51" s="14"/>
      <c r="E51" s="14"/>
      <c r="F51" s="14"/>
      <c r="G51" s="14"/>
      <c r="H51" s="13"/>
      <c r="I51" s="13"/>
      <c r="J51" s="10">
        <v>40193</v>
      </c>
      <c r="L51" s="18" t="s">
        <v>90</v>
      </c>
      <c r="M51" s="18" t="s">
        <v>64</v>
      </c>
    </row>
    <row r="52" spans="1:13" ht="30" customHeight="1">
      <c r="A52" s="9">
        <v>48</v>
      </c>
      <c r="B52" s="17"/>
      <c r="C52" s="17"/>
      <c r="D52" s="14"/>
      <c r="E52" s="14"/>
      <c r="F52" s="14"/>
      <c r="G52" s="14"/>
      <c r="H52" s="13"/>
      <c r="I52" s="13"/>
      <c r="J52" s="10">
        <v>40200</v>
      </c>
      <c r="L52" s="18" t="s">
        <v>691</v>
      </c>
      <c r="M52" s="18" t="s">
        <v>65</v>
      </c>
    </row>
    <row r="53" spans="1:13" ht="30" customHeight="1">
      <c r="A53" s="9">
        <v>49</v>
      </c>
      <c r="B53" s="17"/>
      <c r="C53" s="17"/>
      <c r="D53" s="14"/>
      <c r="E53" s="14"/>
      <c r="F53" s="14"/>
      <c r="G53" s="14"/>
      <c r="H53" s="13"/>
      <c r="I53" s="13"/>
      <c r="J53" s="10">
        <v>40207</v>
      </c>
      <c r="L53" s="18" t="s">
        <v>692</v>
      </c>
      <c r="M53" s="18" t="s">
        <v>66</v>
      </c>
    </row>
    <row r="54" spans="1:13" ht="30" customHeight="1">
      <c r="A54" s="9">
        <v>50</v>
      </c>
      <c r="B54" s="17"/>
      <c r="C54" s="17"/>
      <c r="D54" s="14"/>
      <c r="E54" s="14"/>
      <c r="F54" s="14"/>
      <c r="G54" s="14"/>
      <c r="H54" s="13"/>
      <c r="I54" s="13"/>
      <c r="J54" s="10">
        <v>40214</v>
      </c>
      <c r="L54" s="18" t="s">
        <v>693</v>
      </c>
      <c r="M54" s="18" t="s">
        <v>67</v>
      </c>
    </row>
    <row r="55" spans="1:13" ht="30" customHeight="1">
      <c r="A55" s="9">
        <v>51</v>
      </c>
      <c r="B55" s="17"/>
      <c r="C55" s="17"/>
      <c r="D55" s="14"/>
      <c r="E55" s="14"/>
      <c r="F55" s="14"/>
      <c r="G55" s="14"/>
      <c r="H55" s="13"/>
      <c r="I55" s="13"/>
      <c r="J55" s="10">
        <v>40221</v>
      </c>
      <c r="L55" s="18" t="s">
        <v>694</v>
      </c>
      <c r="M55" s="18" t="s">
        <v>68</v>
      </c>
    </row>
    <row r="56" spans="1:13" ht="30" customHeight="1">
      <c r="A56" s="9">
        <v>52</v>
      </c>
      <c r="B56" s="17"/>
      <c r="C56" s="17"/>
      <c r="D56" s="14"/>
      <c r="E56" s="14"/>
      <c r="F56" s="14"/>
      <c r="G56" s="14"/>
      <c r="H56" s="13"/>
      <c r="I56" s="13"/>
      <c r="J56" s="10">
        <v>40228</v>
      </c>
      <c r="L56" s="18" t="s">
        <v>695</v>
      </c>
      <c r="M56" s="18" t="s">
        <v>69</v>
      </c>
    </row>
    <row r="57" spans="1:13" ht="30" customHeight="1">
      <c r="A57" s="9">
        <v>53</v>
      </c>
      <c r="B57" s="17"/>
      <c r="C57" s="17"/>
      <c r="D57" s="14"/>
      <c r="E57" s="14"/>
      <c r="F57" s="14"/>
      <c r="G57" s="14"/>
      <c r="H57" s="13"/>
      <c r="I57" s="13"/>
      <c r="J57" s="10">
        <v>40235</v>
      </c>
      <c r="L57" s="18" t="s">
        <v>696</v>
      </c>
      <c r="M57" s="18" t="s">
        <v>70</v>
      </c>
    </row>
    <row r="58" spans="1:13" ht="30" customHeight="1">
      <c r="A58" s="9">
        <v>54</v>
      </c>
      <c r="B58" s="17"/>
      <c r="C58" s="17"/>
      <c r="D58" s="14"/>
      <c r="E58" s="14"/>
      <c r="F58" s="14"/>
      <c r="G58" s="14"/>
      <c r="H58" s="13"/>
      <c r="I58" s="13"/>
      <c r="J58" s="10">
        <v>40242</v>
      </c>
      <c r="L58" s="18" t="s">
        <v>697</v>
      </c>
      <c r="M58" s="18" t="s">
        <v>71</v>
      </c>
    </row>
    <row r="59" spans="1:13" ht="30" customHeight="1">
      <c r="A59" s="9">
        <v>55</v>
      </c>
      <c r="B59" s="17"/>
      <c r="C59" s="17"/>
      <c r="D59" s="14"/>
      <c r="E59" s="14"/>
      <c r="F59" s="14"/>
      <c r="G59" s="14"/>
      <c r="H59" s="13"/>
      <c r="I59" s="13"/>
      <c r="J59" s="10">
        <v>40249</v>
      </c>
      <c r="L59" s="18" t="s">
        <v>91</v>
      </c>
      <c r="M59" s="18" t="s">
        <v>72</v>
      </c>
    </row>
    <row r="60" spans="1:13" ht="30" customHeight="1">
      <c r="A60" s="9">
        <v>56</v>
      </c>
      <c r="B60" s="17"/>
      <c r="C60" s="17"/>
      <c r="D60" s="14"/>
      <c r="E60" s="14"/>
      <c r="F60" s="14"/>
      <c r="G60" s="14"/>
      <c r="H60" s="13"/>
      <c r="I60" s="13"/>
      <c r="J60" s="10">
        <v>40256</v>
      </c>
      <c r="L60" s="18" t="s">
        <v>698</v>
      </c>
      <c r="M60" s="18" t="s">
        <v>73</v>
      </c>
    </row>
    <row r="61" spans="1:13" ht="30" customHeight="1">
      <c r="A61" s="9">
        <v>57</v>
      </c>
      <c r="B61" s="17"/>
      <c r="C61" s="17"/>
      <c r="D61" s="14"/>
      <c r="E61" s="14"/>
      <c r="F61" s="14"/>
      <c r="G61" s="14"/>
      <c r="H61" s="13"/>
      <c r="I61" s="13"/>
      <c r="J61" s="10">
        <v>40263</v>
      </c>
      <c r="L61" s="18" t="s">
        <v>699</v>
      </c>
      <c r="M61" s="18" t="s">
        <v>74</v>
      </c>
    </row>
    <row r="62" spans="1:13" ht="30" customHeight="1">
      <c r="A62" s="9">
        <v>58</v>
      </c>
      <c r="B62" s="17"/>
      <c r="C62" s="17"/>
      <c r="D62" s="14"/>
      <c r="E62" s="14"/>
      <c r="F62" s="14"/>
      <c r="G62" s="14"/>
      <c r="H62" s="13"/>
      <c r="I62" s="13"/>
      <c r="J62" s="10">
        <v>40270</v>
      </c>
      <c r="L62" s="18" t="s">
        <v>92</v>
      </c>
      <c r="M62" s="18" t="s">
        <v>8</v>
      </c>
    </row>
    <row r="63" spans="1:13" ht="30" customHeight="1">
      <c r="A63" s="9">
        <v>59</v>
      </c>
      <c r="B63" s="17"/>
      <c r="C63" s="17"/>
      <c r="D63" s="14"/>
      <c r="E63" s="14"/>
      <c r="F63" s="14"/>
      <c r="G63" s="14"/>
      <c r="H63" s="13"/>
      <c r="I63" s="13"/>
      <c r="J63" s="10">
        <v>40277</v>
      </c>
      <c r="L63" s="18" t="s">
        <v>703</v>
      </c>
      <c r="M63" s="18" t="s">
        <v>75</v>
      </c>
    </row>
    <row r="64" spans="1:13" ht="30" customHeight="1">
      <c r="A64" s="9">
        <v>60</v>
      </c>
      <c r="B64" s="17"/>
      <c r="C64" s="17"/>
      <c r="D64" s="14"/>
      <c r="E64" s="14"/>
      <c r="F64" s="14"/>
      <c r="G64" s="14"/>
      <c r="H64" s="13"/>
      <c r="I64" s="13"/>
      <c r="J64" s="10">
        <v>40284</v>
      </c>
      <c r="L64" s="18" t="s">
        <v>704</v>
      </c>
      <c r="M64" s="18" t="s">
        <v>76</v>
      </c>
    </row>
    <row r="65" spans="1:13" ht="30" customHeight="1">
      <c r="A65" s="9">
        <v>61</v>
      </c>
      <c r="B65" s="17"/>
      <c r="C65" s="17"/>
      <c r="D65" s="14"/>
      <c r="E65" s="14"/>
      <c r="F65" s="14"/>
      <c r="G65" s="14"/>
      <c r="H65" s="13"/>
      <c r="I65" s="13"/>
      <c r="J65" s="10">
        <v>40291</v>
      </c>
      <c r="L65" s="18" t="s">
        <v>93</v>
      </c>
      <c r="M65" s="18" t="s">
        <v>77</v>
      </c>
    </row>
    <row r="66" spans="1:13" ht="30" customHeight="1">
      <c r="A66" s="9">
        <v>62</v>
      </c>
      <c r="B66" s="17"/>
      <c r="C66" s="17"/>
      <c r="D66" s="14"/>
      <c r="E66" s="14"/>
      <c r="F66" s="14"/>
      <c r="G66" s="14"/>
      <c r="H66" s="13"/>
      <c r="I66" s="13"/>
      <c r="J66" s="10">
        <v>40298</v>
      </c>
      <c r="L66" s="18" t="s">
        <v>705</v>
      </c>
      <c r="M66" s="18" t="s">
        <v>78</v>
      </c>
    </row>
    <row r="67" spans="1:13" ht="30" customHeight="1">
      <c r="A67" s="9">
        <v>63</v>
      </c>
      <c r="B67" s="17"/>
      <c r="C67" s="17"/>
      <c r="D67" s="14"/>
      <c r="E67" s="14"/>
      <c r="F67" s="14"/>
      <c r="G67" s="14"/>
      <c r="H67" s="13"/>
      <c r="I67" s="13"/>
      <c r="J67" s="10">
        <v>40305</v>
      </c>
      <c r="L67" s="18" t="s">
        <v>706</v>
      </c>
      <c r="M67" s="18" t="s">
        <v>79</v>
      </c>
    </row>
    <row r="68" spans="1:13" ht="30" customHeight="1">
      <c r="A68" s="9">
        <v>64</v>
      </c>
      <c r="B68" s="17"/>
      <c r="C68" s="17"/>
      <c r="D68" s="14"/>
      <c r="E68" s="14"/>
      <c r="F68" s="14"/>
      <c r="G68" s="14"/>
      <c r="H68" s="13"/>
      <c r="I68" s="13"/>
      <c r="J68" s="10">
        <v>40312</v>
      </c>
      <c r="L68" s="18" t="s">
        <v>707</v>
      </c>
      <c r="M68" s="18" t="s">
        <v>80</v>
      </c>
    </row>
    <row r="69" spans="1:13" ht="30" customHeight="1">
      <c r="A69" s="9">
        <v>65</v>
      </c>
      <c r="B69" s="17"/>
      <c r="C69" s="17"/>
      <c r="D69" s="14"/>
      <c r="E69" s="14"/>
      <c r="F69" s="14"/>
      <c r="G69" s="14"/>
      <c r="H69" s="13"/>
      <c r="I69" s="13"/>
      <c r="J69" s="10">
        <v>40319</v>
      </c>
      <c r="L69" s="18" t="s">
        <v>708</v>
      </c>
      <c r="M69" s="18" t="s">
        <v>81</v>
      </c>
    </row>
    <row r="70" spans="1:13" ht="30" customHeight="1">
      <c r="A70" s="9">
        <v>66</v>
      </c>
      <c r="B70" s="17"/>
      <c r="C70" s="17"/>
      <c r="D70" s="14"/>
      <c r="E70" s="14"/>
      <c r="F70" s="14"/>
      <c r="G70" s="14"/>
      <c r="H70" s="13"/>
      <c r="I70" s="13"/>
      <c r="J70" s="10">
        <v>40326</v>
      </c>
      <c r="L70" s="18" t="s">
        <v>709</v>
      </c>
      <c r="M70" s="18" t="s">
        <v>9</v>
      </c>
    </row>
    <row r="71" spans="1:13" ht="30" customHeight="1">
      <c r="A71" s="9">
        <v>67</v>
      </c>
      <c r="B71" s="17"/>
      <c r="C71" s="17"/>
      <c r="D71" s="14"/>
      <c r="E71" s="14"/>
      <c r="F71" s="14"/>
      <c r="G71" s="14"/>
      <c r="H71" s="13"/>
      <c r="I71" s="13"/>
      <c r="J71" s="10">
        <v>40333</v>
      </c>
      <c r="L71" s="18" t="s">
        <v>710</v>
      </c>
      <c r="M71" s="18" t="s">
        <v>10</v>
      </c>
    </row>
    <row r="72" spans="1:13" ht="30" customHeight="1">
      <c r="A72" s="9">
        <v>68</v>
      </c>
      <c r="B72" s="17"/>
      <c r="C72" s="17"/>
      <c r="D72" s="14"/>
      <c r="E72" s="14"/>
      <c r="F72" s="14"/>
      <c r="G72" s="14"/>
      <c r="H72" s="13"/>
      <c r="I72" s="13"/>
      <c r="J72" s="10">
        <v>40340</v>
      </c>
      <c r="L72" s="18" t="s">
        <v>711</v>
      </c>
      <c r="M72" s="18" t="s">
        <v>550</v>
      </c>
    </row>
    <row r="73" spans="1:13" ht="30" customHeight="1">
      <c r="A73" s="9">
        <v>69</v>
      </c>
      <c r="B73" s="17"/>
      <c r="C73" s="17"/>
      <c r="D73" s="14"/>
      <c r="E73" s="14"/>
      <c r="F73" s="14"/>
      <c r="G73" s="14"/>
      <c r="H73" s="13"/>
      <c r="I73" s="13"/>
      <c r="J73" s="10">
        <v>40347</v>
      </c>
      <c r="L73" s="18" t="s">
        <v>94</v>
      </c>
      <c r="M73" s="18" t="s">
        <v>82</v>
      </c>
    </row>
    <row r="74" spans="1:13" ht="30" customHeight="1">
      <c r="A74" s="9">
        <v>70</v>
      </c>
      <c r="B74" s="17"/>
      <c r="C74" s="17"/>
      <c r="D74" s="14"/>
      <c r="E74" s="14"/>
      <c r="F74" s="14"/>
      <c r="G74" s="14"/>
      <c r="H74" s="13"/>
      <c r="I74" s="13"/>
      <c r="J74" s="10">
        <v>40354</v>
      </c>
      <c r="L74" s="18" t="s">
        <v>712</v>
      </c>
      <c r="M74" s="18" t="s">
        <v>121</v>
      </c>
    </row>
    <row r="75" spans="1:13" ht="30" customHeight="1">
      <c r="A75" s="9">
        <v>71</v>
      </c>
      <c r="B75" s="17"/>
      <c r="C75" s="17"/>
      <c r="D75" s="14"/>
      <c r="E75" s="14"/>
      <c r="F75" s="14"/>
      <c r="G75" s="14"/>
      <c r="H75" s="13"/>
      <c r="I75" s="13"/>
      <c r="J75" s="10">
        <v>40361</v>
      </c>
      <c r="L75" s="18" t="s">
        <v>713</v>
      </c>
      <c r="M75" s="18" t="s">
        <v>122</v>
      </c>
    </row>
    <row r="76" spans="1:13" ht="30" customHeight="1">
      <c r="A76" s="9">
        <v>72</v>
      </c>
      <c r="B76" s="17"/>
      <c r="C76" s="17"/>
      <c r="D76" s="14"/>
      <c r="E76" s="14"/>
      <c r="F76" s="14"/>
      <c r="G76" s="14"/>
      <c r="H76" s="13"/>
      <c r="I76" s="13"/>
      <c r="J76" s="10">
        <v>40368</v>
      </c>
      <c r="L76" s="18" t="s">
        <v>95</v>
      </c>
      <c r="M76" s="18" t="s">
        <v>123</v>
      </c>
    </row>
    <row r="77" spans="1:13" ht="30" customHeight="1">
      <c r="A77" s="9">
        <v>73</v>
      </c>
      <c r="B77" s="17"/>
      <c r="C77" s="17"/>
      <c r="D77" s="14"/>
      <c r="E77" s="14"/>
      <c r="F77" s="14"/>
      <c r="G77" s="14"/>
      <c r="H77" s="13"/>
      <c r="I77" s="13"/>
      <c r="J77" s="10">
        <v>40375</v>
      </c>
      <c r="L77" s="18" t="s">
        <v>96</v>
      </c>
      <c r="M77" s="18" t="s">
        <v>2</v>
      </c>
    </row>
    <row r="78" spans="1:13" ht="30" customHeight="1">
      <c r="A78" s="9">
        <v>74</v>
      </c>
      <c r="B78" s="17"/>
      <c r="C78" s="17"/>
      <c r="D78" s="14"/>
      <c r="E78" s="14"/>
      <c r="F78" s="14"/>
      <c r="G78" s="14"/>
      <c r="H78" s="13"/>
      <c r="I78" s="13"/>
      <c r="J78" s="10">
        <v>40382</v>
      </c>
      <c r="L78" s="18" t="s">
        <v>714</v>
      </c>
      <c r="M78" s="18" t="s">
        <v>124</v>
      </c>
    </row>
    <row r="79" spans="1:13" ht="30" customHeight="1">
      <c r="A79" s="9">
        <v>75</v>
      </c>
      <c r="B79" s="17"/>
      <c r="C79" s="17"/>
      <c r="D79" s="14"/>
      <c r="E79" s="14"/>
      <c r="F79" s="14"/>
      <c r="G79" s="14"/>
      <c r="H79" s="13"/>
      <c r="I79" s="13"/>
      <c r="J79" s="10">
        <v>40389</v>
      </c>
      <c r="L79" s="18" t="s">
        <v>715</v>
      </c>
      <c r="M79" s="18" t="s">
        <v>125</v>
      </c>
    </row>
    <row r="80" spans="1:13" ht="30" customHeight="1">
      <c r="A80" s="9">
        <v>76</v>
      </c>
      <c r="B80" s="17"/>
      <c r="C80" s="17"/>
      <c r="D80" s="14"/>
      <c r="E80" s="14"/>
      <c r="F80" s="14"/>
      <c r="G80" s="14"/>
      <c r="H80" s="13"/>
      <c r="I80" s="13"/>
      <c r="J80" s="10">
        <v>40396</v>
      </c>
      <c r="L80" s="18" t="s">
        <v>97</v>
      </c>
      <c r="M80" s="18" t="s">
        <v>126</v>
      </c>
    </row>
    <row r="81" spans="1:13" ht="30" customHeight="1">
      <c r="A81" s="9">
        <v>77</v>
      </c>
      <c r="B81" s="17"/>
      <c r="C81" s="17"/>
      <c r="D81" s="14"/>
      <c r="E81" s="14"/>
      <c r="F81" s="14"/>
      <c r="G81" s="14"/>
      <c r="H81" s="13"/>
      <c r="I81" s="13"/>
      <c r="J81" s="10">
        <v>40403</v>
      </c>
      <c r="L81" s="18" t="s">
        <v>716</v>
      </c>
      <c r="M81" s="18" t="s">
        <v>127</v>
      </c>
    </row>
    <row r="82" spans="1:13" ht="30" customHeight="1">
      <c r="A82" s="9">
        <v>78</v>
      </c>
      <c r="B82" s="17"/>
      <c r="C82" s="17"/>
      <c r="D82" s="14"/>
      <c r="E82" s="14"/>
      <c r="F82" s="14"/>
      <c r="G82" s="14"/>
      <c r="H82" s="13"/>
      <c r="I82" s="13"/>
      <c r="J82" s="10">
        <v>40410</v>
      </c>
      <c r="L82" s="18" t="s">
        <v>98</v>
      </c>
      <c r="M82" s="18" t="s">
        <v>11</v>
      </c>
    </row>
    <row r="83" spans="1:13" ht="30" customHeight="1">
      <c r="A83" s="9">
        <v>79</v>
      </c>
      <c r="B83" s="17"/>
      <c r="C83" s="17"/>
      <c r="D83" s="14"/>
      <c r="E83" s="14"/>
      <c r="F83" s="14"/>
      <c r="G83" s="14"/>
      <c r="H83" s="13"/>
      <c r="I83" s="13"/>
      <c r="J83" s="10">
        <v>40417</v>
      </c>
      <c r="L83" s="18" t="s">
        <v>99</v>
      </c>
      <c r="M83" s="18" t="s">
        <v>551</v>
      </c>
    </row>
    <row r="84" spans="1:13" ht="30" customHeight="1">
      <c r="A84" s="9">
        <v>80</v>
      </c>
      <c r="B84" s="17"/>
      <c r="C84" s="17"/>
      <c r="D84" s="14"/>
      <c r="E84" s="14"/>
      <c r="F84" s="14"/>
      <c r="G84" s="14"/>
      <c r="H84" s="13"/>
      <c r="I84" s="13"/>
      <c r="J84" s="10">
        <v>40424</v>
      </c>
      <c r="L84" s="18" t="s">
        <v>100</v>
      </c>
      <c r="M84" s="18" t="s">
        <v>552</v>
      </c>
    </row>
    <row r="85" spans="1:13" ht="30" customHeight="1">
      <c r="A85" s="9">
        <v>81</v>
      </c>
      <c r="B85" s="17"/>
      <c r="C85" s="17"/>
      <c r="D85" s="14"/>
      <c r="E85" s="14"/>
      <c r="F85" s="14"/>
      <c r="G85" s="14"/>
      <c r="H85" s="13"/>
      <c r="I85" s="13"/>
      <c r="J85" s="10">
        <v>40431</v>
      </c>
      <c r="L85" s="18" t="s">
        <v>717</v>
      </c>
      <c r="M85" s="18" t="s">
        <v>553</v>
      </c>
    </row>
    <row r="86" spans="1:13" ht="30" customHeight="1">
      <c r="A86" s="9">
        <v>82</v>
      </c>
      <c r="B86" s="17"/>
      <c r="C86" s="17"/>
      <c r="D86" s="14"/>
      <c r="E86" s="14"/>
      <c r="F86" s="14"/>
      <c r="G86" s="14"/>
      <c r="H86" s="13"/>
      <c r="I86" s="13"/>
      <c r="J86" s="10">
        <v>40438</v>
      </c>
      <c r="L86" s="18" t="s">
        <v>101</v>
      </c>
      <c r="M86" s="18" t="s">
        <v>12</v>
      </c>
    </row>
    <row r="87" spans="1:13" ht="30" customHeight="1">
      <c r="A87" s="9">
        <v>83</v>
      </c>
      <c r="B87" s="17"/>
      <c r="C87" s="17"/>
      <c r="D87" s="14"/>
      <c r="E87" s="14"/>
      <c r="F87" s="14"/>
      <c r="G87" s="14"/>
      <c r="H87" s="13"/>
      <c r="I87" s="13"/>
      <c r="J87" s="10">
        <v>40445</v>
      </c>
      <c r="L87" s="18" t="s">
        <v>718</v>
      </c>
      <c r="M87" s="18" t="s">
        <v>680</v>
      </c>
    </row>
    <row r="88" spans="1:13" ht="30" customHeight="1">
      <c r="A88" s="9">
        <v>84</v>
      </c>
      <c r="B88" s="17"/>
      <c r="C88" s="17"/>
      <c r="D88" s="14"/>
      <c r="E88" s="14"/>
      <c r="F88" s="14"/>
      <c r="G88" s="14"/>
      <c r="H88" s="13"/>
      <c r="I88" s="13"/>
      <c r="J88" s="10">
        <v>40452</v>
      </c>
      <c r="L88" s="18" t="s">
        <v>719</v>
      </c>
      <c r="M88" s="18" t="s">
        <v>128</v>
      </c>
    </row>
    <row r="89" spans="1:13" ht="30" customHeight="1">
      <c r="A89" s="9">
        <v>85</v>
      </c>
      <c r="B89" s="17"/>
      <c r="C89" s="17"/>
      <c r="D89" s="14"/>
      <c r="E89" s="14"/>
      <c r="F89" s="14"/>
      <c r="G89" s="14"/>
      <c r="H89" s="13"/>
      <c r="I89" s="13"/>
      <c r="J89" s="10">
        <v>40459</v>
      </c>
      <c r="L89" s="18" t="s">
        <v>102</v>
      </c>
      <c r="M89" s="18" t="s">
        <v>129</v>
      </c>
    </row>
    <row r="90" spans="1:13" ht="30" customHeight="1">
      <c r="A90" s="9">
        <v>86</v>
      </c>
      <c r="B90" s="17"/>
      <c r="C90" s="17"/>
      <c r="D90" s="14"/>
      <c r="E90" s="14"/>
      <c r="F90" s="14"/>
      <c r="G90" s="14"/>
      <c r="H90" s="13"/>
      <c r="I90" s="13"/>
      <c r="J90" s="10">
        <v>40466</v>
      </c>
      <c r="L90" s="18" t="s">
        <v>720</v>
      </c>
      <c r="M90" s="18" t="s">
        <v>130</v>
      </c>
    </row>
    <row r="91" spans="1:13" ht="30" customHeight="1">
      <c r="A91" s="9">
        <v>87</v>
      </c>
      <c r="B91" s="17"/>
      <c r="C91" s="17"/>
      <c r="D91" s="14"/>
      <c r="E91" s="14"/>
      <c r="F91" s="14"/>
      <c r="G91" s="14"/>
      <c r="H91" s="13"/>
      <c r="I91" s="13"/>
      <c r="J91" s="10">
        <v>40473</v>
      </c>
      <c r="L91" s="18" t="s">
        <v>721</v>
      </c>
      <c r="M91" s="18" t="s">
        <v>131</v>
      </c>
    </row>
    <row r="92" spans="1:13" ht="30" customHeight="1">
      <c r="A92" s="9">
        <v>88</v>
      </c>
      <c r="B92" s="17"/>
      <c r="C92" s="17"/>
      <c r="D92" s="14"/>
      <c r="E92" s="14"/>
      <c r="F92" s="14"/>
      <c r="G92" s="14"/>
      <c r="H92" s="13"/>
      <c r="I92" s="13"/>
      <c r="J92" s="10">
        <v>40480</v>
      </c>
      <c r="L92" s="18" t="s">
        <v>722</v>
      </c>
      <c r="M92" s="18" t="s">
        <v>132</v>
      </c>
    </row>
    <row r="93" spans="1:13" ht="30" customHeight="1">
      <c r="A93" s="9">
        <v>89</v>
      </c>
      <c r="B93" s="17"/>
      <c r="C93" s="17"/>
      <c r="D93" s="14"/>
      <c r="E93" s="14"/>
      <c r="F93" s="14"/>
      <c r="G93" s="14"/>
      <c r="H93" s="13"/>
      <c r="I93" s="13"/>
      <c r="J93" s="10">
        <v>40487</v>
      </c>
      <c r="L93" s="18" t="s">
        <v>723</v>
      </c>
      <c r="M93" s="18" t="s">
        <v>133</v>
      </c>
    </row>
    <row r="94" spans="1:13" ht="30" customHeight="1">
      <c r="A94" s="9">
        <v>90</v>
      </c>
      <c r="B94" s="17"/>
      <c r="C94" s="17"/>
      <c r="D94" s="14"/>
      <c r="E94" s="14"/>
      <c r="F94" s="14"/>
      <c r="G94" s="14"/>
      <c r="H94" s="13"/>
      <c r="I94" s="13"/>
      <c r="J94" s="10">
        <v>40494</v>
      </c>
      <c r="L94" s="18" t="s">
        <v>724</v>
      </c>
      <c r="M94" s="18" t="s">
        <v>134</v>
      </c>
    </row>
    <row r="95" spans="1:13" ht="30" customHeight="1">
      <c r="A95" s="9">
        <v>91</v>
      </c>
      <c r="B95" s="17"/>
      <c r="C95" s="17"/>
      <c r="D95" s="14"/>
      <c r="E95" s="14"/>
      <c r="F95" s="14"/>
      <c r="G95" s="14"/>
      <c r="H95" s="13"/>
      <c r="I95" s="13"/>
      <c r="J95" s="10">
        <v>40501</v>
      </c>
      <c r="L95" s="18" t="s">
        <v>725</v>
      </c>
      <c r="M95" s="18" t="s">
        <v>135</v>
      </c>
    </row>
    <row r="96" spans="1:13" ht="30" customHeight="1">
      <c r="A96" s="9">
        <v>92</v>
      </c>
      <c r="B96" s="17"/>
      <c r="C96" s="17"/>
      <c r="D96" s="14"/>
      <c r="E96" s="14"/>
      <c r="F96" s="14"/>
      <c r="G96" s="14"/>
      <c r="H96" s="13"/>
      <c r="I96" s="13"/>
      <c r="J96" s="10">
        <v>40508</v>
      </c>
      <c r="L96" s="18" t="s">
        <v>726</v>
      </c>
      <c r="M96" s="18" t="s">
        <v>136</v>
      </c>
    </row>
    <row r="97" spans="1:13" ht="30" customHeight="1">
      <c r="A97" s="9">
        <v>93</v>
      </c>
      <c r="B97" s="17"/>
      <c r="C97" s="17"/>
      <c r="D97" s="14"/>
      <c r="E97" s="14"/>
      <c r="F97" s="14"/>
      <c r="G97" s="14"/>
      <c r="H97" s="13"/>
      <c r="I97" s="13"/>
      <c r="J97" s="10">
        <v>40515</v>
      </c>
      <c r="L97" s="18" t="s">
        <v>103</v>
      </c>
      <c r="M97" s="18" t="s">
        <v>137</v>
      </c>
    </row>
    <row r="98" spans="1:13" ht="30" customHeight="1">
      <c r="A98" s="9">
        <v>94</v>
      </c>
      <c r="B98" s="17"/>
      <c r="C98" s="17"/>
      <c r="D98" s="14"/>
      <c r="E98" s="14"/>
      <c r="F98" s="14"/>
      <c r="G98" s="14"/>
      <c r="H98" s="13"/>
      <c r="I98" s="13"/>
      <c r="J98" s="10">
        <v>40522</v>
      </c>
      <c r="L98" s="18" t="s">
        <v>727</v>
      </c>
      <c r="M98" s="18" t="s">
        <v>138</v>
      </c>
    </row>
    <row r="99" spans="1:13" ht="30" customHeight="1">
      <c r="A99" s="9">
        <v>95</v>
      </c>
      <c r="B99" s="17"/>
      <c r="C99" s="17"/>
      <c r="D99" s="14"/>
      <c r="E99" s="14"/>
      <c r="F99" s="14"/>
      <c r="G99" s="14"/>
      <c r="H99" s="13"/>
      <c r="I99" s="13"/>
      <c r="J99" s="10">
        <v>40529</v>
      </c>
      <c r="L99" s="18" t="s">
        <v>728</v>
      </c>
      <c r="M99" s="18" t="s">
        <v>139</v>
      </c>
    </row>
    <row r="100" spans="1:13" ht="30" customHeight="1">
      <c r="A100" s="9">
        <v>96</v>
      </c>
      <c r="B100" s="17"/>
      <c r="C100" s="17"/>
      <c r="D100" s="14"/>
      <c r="E100" s="14"/>
      <c r="F100" s="14"/>
      <c r="G100" s="14"/>
      <c r="H100" s="13"/>
      <c r="I100" s="13"/>
      <c r="L100" s="18" t="s">
        <v>104</v>
      </c>
      <c r="M100" s="18" t="s">
        <v>140</v>
      </c>
    </row>
    <row r="101" spans="1:13" ht="30" customHeight="1">
      <c r="A101" s="9">
        <v>97</v>
      </c>
      <c r="B101" s="17"/>
      <c r="C101" s="17"/>
      <c r="D101" s="14"/>
      <c r="E101" s="14"/>
      <c r="F101" s="14"/>
      <c r="G101" s="14"/>
      <c r="H101" s="13"/>
      <c r="I101" s="13"/>
      <c r="L101" s="18" t="s">
        <v>729</v>
      </c>
      <c r="M101" s="18" t="s">
        <v>143</v>
      </c>
    </row>
    <row r="102" spans="1:13" ht="30" customHeight="1">
      <c r="A102" s="9">
        <v>98</v>
      </c>
      <c r="B102" s="17"/>
      <c r="C102" s="17"/>
      <c r="D102" s="14"/>
      <c r="E102" s="14"/>
      <c r="F102" s="14"/>
      <c r="G102" s="14"/>
      <c r="H102" s="13"/>
      <c r="I102" s="13"/>
      <c r="L102" s="18" t="s">
        <v>105</v>
      </c>
      <c r="M102" s="18" t="s">
        <v>144</v>
      </c>
    </row>
    <row r="103" spans="12:13" ht="15">
      <c r="L103" s="18" t="s">
        <v>730</v>
      </c>
      <c r="M103" s="18" t="s">
        <v>145</v>
      </c>
    </row>
    <row r="104" spans="12:13" ht="15">
      <c r="L104" s="18" t="s">
        <v>106</v>
      </c>
      <c r="M104" s="18" t="s">
        <v>146</v>
      </c>
    </row>
    <row r="105" spans="12:13" ht="15">
      <c r="L105" s="18" t="s">
        <v>108</v>
      </c>
      <c r="M105" s="18" t="s">
        <v>147</v>
      </c>
    </row>
    <row r="106" spans="12:13" ht="15">
      <c r="L106" s="18" t="s">
        <v>107</v>
      </c>
      <c r="M106" s="18" t="s">
        <v>148</v>
      </c>
    </row>
    <row r="107" spans="12:13" ht="15">
      <c r="L107" s="18" t="s">
        <v>109</v>
      </c>
      <c r="M107" s="18" t="s">
        <v>149</v>
      </c>
    </row>
    <row r="108" spans="12:13" ht="15">
      <c r="L108" s="18" t="s">
        <v>731</v>
      </c>
      <c r="M108" s="18" t="s">
        <v>150</v>
      </c>
    </row>
    <row r="109" spans="12:13" ht="15">
      <c r="L109" s="18" t="s">
        <v>732</v>
      </c>
      <c r="M109" s="18" t="s">
        <v>151</v>
      </c>
    </row>
    <row r="110" spans="12:13" ht="15">
      <c r="L110" s="18" t="s">
        <v>733</v>
      </c>
      <c r="M110" s="18" t="s">
        <v>152</v>
      </c>
    </row>
    <row r="111" spans="12:13" ht="15">
      <c r="L111" s="18" t="s">
        <v>110</v>
      </c>
      <c r="M111" s="18" t="s">
        <v>153</v>
      </c>
    </row>
    <row r="112" spans="12:13" ht="15">
      <c r="L112" s="18" t="s">
        <v>5</v>
      </c>
      <c r="M112" s="18" t="s">
        <v>154</v>
      </c>
    </row>
    <row r="113" spans="12:13" ht="15">
      <c r="L113" s="18" t="s">
        <v>111</v>
      </c>
      <c r="M113" s="18" t="s">
        <v>155</v>
      </c>
    </row>
    <row r="114" spans="12:13" ht="15">
      <c r="L114" s="18" t="s">
        <v>112</v>
      </c>
      <c r="M114" s="18" t="s">
        <v>156</v>
      </c>
    </row>
    <row r="115" spans="12:13" ht="15">
      <c r="L115" s="18" t="s">
        <v>557</v>
      </c>
      <c r="M115" s="18" t="s">
        <v>157</v>
      </c>
    </row>
    <row r="116" spans="12:13" ht="15">
      <c r="L116" s="18" t="s">
        <v>113</v>
      </c>
      <c r="M116" s="18" t="s">
        <v>158</v>
      </c>
    </row>
    <row r="117" spans="12:13" ht="15">
      <c r="L117" s="18" t="s">
        <v>114</v>
      </c>
      <c r="M117" s="18" t="s">
        <v>159</v>
      </c>
    </row>
    <row r="118" spans="12:13" ht="15">
      <c r="L118" s="18" t="s">
        <v>115</v>
      </c>
      <c r="M118" s="18" t="s">
        <v>160</v>
      </c>
    </row>
    <row r="119" spans="12:13" ht="15">
      <c r="L119" s="18" t="s">
        <v>116</v>
      </c>
      <c r="M119" s="18" t="s">
        <v>161</v>
      </c>
    </row>
    <row r="120" spans="12:13" ht="15">
      <c r="L120" s="18" t="s">
        <v>117</v>
      </c>
      <c r="M120" s="18" t="s">
        <v>162</v>
      </c>
    </row>
    <row r="121" spans="12:13" ht="15">
      <c r="L121" s="18" t="s">
        <v>118</v>
      </c>
      <c r="M121" s="18" t="s">
        <v>163</v>
      </c>
    </row>
    <row r="122" spans="12:13" ht="15">
      <c r="L122" s="18" t="s">
        <v>119</v>
      </c>
      <c r="M122" s="18" t="s">
        <v>164</v>
      </c>
    </row>
    <row r="123" spans="12:13" ht="15">
      <c r="L123" s="18" t="s">
        <v>120</v>
      </c>
      <c r="M123" s="18" t="s">
        <v>165</v>
      </c>
    </row>
    <row r="124" ht="15">
      <c r="M124" s="18" t="s">
        <v>554</v>
      </c>
    </row>
    <row r="125" ht="15">
      <c r="M125" s="18" t="s">
        <v>166</v>
      </c>
    </row>
    <row r="126" ht="15">
      <c r="M126" s="18" t="s">
        <v>167</v>
      </c>
    </row>
    <row r="127" ht="15">
      <c r="M127" s="18" t="s">
        <v>168</v>
      </c>
    </row>
    <row r="128" ht="15">
      <c r="M128" s="18" t="s">
        <v>13</v>
      </c>
    </row>
    <row r="129" ht="15">
      <c r="M129" s="18" t="s">
        <v>14</v>
      </c>
    </row>
    <row r="130" ht="15">
      <c r="M130" s="18" t="s">
        <v>15</v>
      </c>
    </row>
    <row r="131" ht="15">
      <c r="M131" s="18" t="s">
        <v>169</v>
      </c>
    </row>
    <row r="132" ht="15">
      <c r="M132" s="18" t="s">
        <v>170</v>
      </c>
    </row>
    <row r="133" ht="15">
      <c r="M133" s="18" t="s">
        <v>171</v>
      </c>
    </row>
    <row r="134" ht="15">
      <c r="M134" s="18" t="s">
        <v>172</v>
      </c>
    </row>
    <row r="135" ht="15">
      <c r="M135" s="18" t="s">
        <v>173</v>
      </c>
    </row>
    <row r="136" ht="15">
      <c r="M136" s="18" t="s">
        <v>174</v>
      </c>
    </row>
    <row r="137" ht="15">
      <c r="M137" s="18" t="s">
        <v>175</v>
      </c>
    </row>
    <row r="138" ht="15">
      <c r="M138" s="18" t="s">
        <v>176</v>
      </c>
    </row>
    <row r="139" ht="15">
      <c r="M139" s="18" t="s">
        <v>177</v>
      </c>
    </row>
    <row r="140" ht="15">
      <c r="M140" s="18" t="s">
        <v>178</v>
      </c>
    </row>
    <row r="141" ht="15">
      <c r="M141" s="18" t="s">
        <v>179</v>
      </c>
    </row>
    <row r="142" ht="15">
      <c r="M142" s="18" t="s">
        <v>180</v>
      </c>
    </row>
    <row r="143" ht="15">
      <c r="M143" s="18" t="s">
        <v>181</v>
      </c>
    </row>
    <row r="144" ht="15">
      <c r="M144" s="18" t="s">
        <v>182</v>
      </c>
    </row>
    <row r="145" ht="15">
      <c r="M145" s="18" t="s">
        <v>183</v>
      </c>
    </row>
    <row r="146" ht="15">
      <c r="M146" s="18" t="s">
        <v>184</v>
      </c>
    </row>
    <row r="147" ht="15">
      <c r="M147" s="18" t="s">
        <v>185</v>
      </c>
    </row>
    <row r="148" ht="15">
      <c r="M148" s="18" t="s">
        <v>186</v>
      </c>
    </row>
    <row r="149" ht="15">
      <c r="M149" s="18" t="s">
        <v>189</v>
      </c>
    </row>
    <row r="150" ht="15">
      <c r="M150" s="18" t="s">
        <v>190</v>
      </c>
    </row>
    <row r="151" ht="15">
      <c r="M151" s="18" t="s">
        <v>191</v>
      </c>
    </row>
    <row r="152" ht="15">
      <c r="M152" s="18" t="s">
        <v>192</v>
      </c>
    </row>
    <row r="153" ht="15">
      <c r="M153" s="18" t="s">
        <v>193</v>
      </c>
    </row>
    <row r="154" ht="15">
      <c r="M154" s="18" t="s">
        <v>194</v>
      </c>
    </row>
    <row r="155" ht="15">
      <c r="M155" s="18" t="s">
        <v>195</v>
      </c>
    </row>
    <row r="156" ht="15">
      <c r="M156" s="18" t="s">
        <v>196</v>
      </c>
    </row>
    <row r="157" ht="15">
      <c r="M157" s="18" t="s">
        <v>197</v>
      </c>
    </row>
    <row r="158" ht="15">
      <c r="M158" s="18" t="s">
        <v>198</v>
      </c>
    </row>
    <row r="159" ht="15">
      <c r="M159" s="18" t="s">
        <v>199</v>
      </c>
    </row>
    <row r="160" ht="15">
      <c r="M160" s="18" t="s">
        <v>200</v>
      </c>
    </row>
    <row r="161" ht="15">
      <c r="M161" s="18" t="s">
        <v>201</v>
      </c>
    </row>
    <row r="162" ht="15">
      <c r="M162" s="18" t="s">
        <v>202</v>
      </c>
    </row>
    <row r="163" ht="15">
      <c r="M163" s="18" t="s">
        <v>203</v>
      </c>
    </row>
    <row r="164" ht="15">
      <c r="M164" s="18" t="s">
        <v>204</v>
      </c>
    </row>
    <row r="165" ht="15">
      <c r="M165" s="18" t="s">
        <v>205</v>
      </c>
    </row>
    <row r="166" ht="15">
      <c r="M166" s="18" t="s">
        <v>208</v>
      </c>
    </row>
    <row r="167" ht="15">
      <c r="M167" s="18" t="s">
        <v>209</v>
      </c>
    </row>
    <row r="168" ht="15">
      <c r="M168" s="18" t="s">
        <v>210</v>
      </c>
    </row>
    <row r="169" ht="15">
      <c r="M169" s="18" t="s">
        <v>211</v>
      </c>
    </row>
    <row r="170" ht="15">
      <c r="M170" s="18" t="s">
        <v>212</v>
      </c>
    </row>
    <row r="171" ht="15">
      <c r="M171" s="18" t="s">
        <v>213</v>
      </c>
    </row>
    <row r="172" ht="15">
      <c r="M172" s="18" t="s">
        <v>214</v>
      </c>
    </row>
    <row r="173" ht="15">
      <c r="M173" s="18" t="s">
        <v>215</v>
      </c>
    </row>
    <row r="174" ht="15">
      <c r="M174" s="18" t="s">
        <v>216</v>
      </c>
    </row>
    <row r="175" ht="15">
      <c r="M175" s="18" t="s">
        <v>217</v>
      </c>
    </row>
    <row r="176" ht="15">
      <c r="M176" s="18" t="s">
        <v>218</v>
      </c>
    </row>
    <row r="177" ht="15">
      <c r="M177" s="18" t="s">
        <v>219</v>
      </c>
    </row>
    <row r="178" ht="15">
      <c r="M178" s="18" t="s">
        <v>220</v>
      </c>
    </row>
    <row r="179" ht="15">
      <c r="M179" s="18" t="s">
        <v>221</v>
      </c>
    </row>
    <row r="180" ht="15">
      <c r="M180" s="18" t="s">
        <v>222</v>
      </c>
    </row>
    <row r="181" ht="15">
      <c r="M181" s="18" t="s">
        <v>586</v>
      </c>
    </row>
    <row r="182" ht="15">
      <c r="M182" s="18" t="s">
        <v>587</v>
      </c>
    </row>
    <row r="183" ht="15">
      <c r="M183" s="18" t="s">
        <v>555</v>
      </c>
    </row>
    <row r="184" ht="15">
      <c r="M184" s="18" t="s">
        <v>556</v>
      </c>
    </row>
    <row r="185" ht="15">
      <c r="M185" s="18" t="s">
        <v>223</v>
      </c>
    </row>
    <row r="186" ht="15">
      <c r="M186" s="18" t="s">
        <v>224</v>
      </c>
    </row>
    <row r="187" ht="15">
      <c r="M187" s="18" t="s">
        <v>588</v>
      </c>
    </row>
    <row r="188" ht="15">
      <c r="M188" s="18" t="s">
        <v>589</v>
      </c>
    </row>
    <row r="189" ht="15">
      <c r="M189" s="18" t="s">
        <v>590</v>
      </c>
    </row>
    <row r="190" ht="15">
      <c r="M190" s="18" t="s">
        <v>591</v>
      </c>
    </row>
    <row r="191" ht="15">
      <c r="M191" s="18" t="s">
        <v>225</v>
      </c>
    </row>
    <row r="192" ht="15">
      <c r="M192" s="18" t="s">
        <v>226</v>
      </c>
    </row>
    <row r="193" ht="15">
      <c r="M193" s="18" t="s">
        <v>592</v>
      </c>
    </row>
    <row r="194" ht="15">
      <c r="M194" s="18" t="s">
        <v>227</v>
      </c>
    </row>
    <row r="195" ht="15">
      <c r="M195" s="18" t="s">
        <v>228</v>
      </c>
    </row>
    <row r="196" ht="15">
      <c r="M196" s="18" t="s">
        <v>229</v>
      </c>
    </row>
    <row r="197" ht="15">
      <c r="M197" s="18" t="s">
        <v>230</v>
      </c>
    </row>
    <row r="198" ht="15">
      <c r="M198" s="18" t="s">
        <v>231</v>
      </c>
    </row>
    <row r="199" ht="15">
      <c r="M199" s="18" t="s">
        <v>232</v>
      </c>
    </row>
    <row r="200" ht="15">
      <c r="M200" s="18" t="s">
        <v>233</v>
      </c>
    </row>
    <row r="201" ht="15">
      <c r="M201" s="18" t="s">
        <v>234</v>
      </c>
    </row>
    <row r="202" ht="15">
      <c r="M202" s="18" t="s">
        <v>235</v>
      </c>
    </row>
    <row r="203" ht="15">
      <c r="M203" s="18" t="s">
        <v>236</v>
      </c>
    </row>
    <row r="204" ht="15">
      <c r="M204" s="18" t="s">
        <v>237</v>
      </c>
    </row>
    <row r="205" ht="15">
      <c r="M205" s="18" t="s">
        <v>238</v>
      </c>
    </row>
    <row r="206" ht="15">
      <c r="M206" s="18" t="s">
        <v>239</v>
      </c>
    </row>
    <row r="207" ht="15">
      <c r="M207" s="18" t="s">
        <v>240</v>
      </c>
    </row>
    <row r="208" ht="15">
      <c r="M208" s="18" t="s">
        <v>241</v>
      </c>
    </row>
    <row r="209" ht="15">
      <c r="M209" s="18" t="s">
        <v>242</v>
      </c>
    </row>
    <row r="210" ht="15">
      <c r="M210" s="18" t="s">
        <v>243</v>
      </c>
    </row>
    <row r="211" ht="15">
      <c r="M211" s="18" t="s">
        <v>244</v>
      </c>
    </row>
    <row r="212" ht="15">
      <c r="M212" s="18" t="s">
        <v>245</v>
      </c>
    </row>
    <row r="213" ht="15">
      <c r="M213" s="18" t="s">
        <v>593</v>
      </c>
    </row>
    <row r="214" ht="15">
      <c r="M214" s="18" t="s">
        <v>246</v>
      </c>
    </row>
    <row r="215" ht="15">
      <c r="M215" s="18" t="s">
        <v>247</v>
      </c>
    </row>
    <row r="216" ht="15">
      <c r="M216" s="18" t="s">
        <v>248</v>
      </c>
    </row>
    <row r="217" ht="15">
      <c r="M217" s="18" t="s">
        <v>594</v>
      </c>
    </row>
    <row r="218" ht="15">
      <c r="M218" s="18" t="s">
        <v>249</v>
      </c>
    </row>
    <row r="219" ht="15">
      <c r="M219" s="18" t="s">
        <v>250</v>
      </c>
    </row>
    <row r="220" ht="15">
      <c r="M220" s="18" t="s">
        <v>251</v>
      </c>
    </row>
    <row r="221" ht="15">
      <c r="M221" s="18" t="s">
        <v>252</v>
      </c>
    </row>
    <row r="222" ht="15">
      <c r="M222" s="18" t="s">
        <v>595</v>
      </c>
    </row>
    <row r="223" ht="15">
      <c r="M223" s="18" t="s">
        <v>253</v>
      </c>
    </row>
    <row r="224" ht="15">
      <c r="M224" s="18" t="s">
        <v>254</v>
      </c>
    </row>
    <row r="225" ht="15">
      <c r="M225" s="18" t="s">
        <v>255</v>
      </c>
    </row>
    <row r="226" ht="15">
      <c r="M226" s="18" t="s">
        <v>256</v>
      </c>
    </row>
    <row r="227" ht="15">
      <c r="M227" s="18" t="s">
        <v>596</v>
      </c>
    </row>
    <row r="228" ht="15">
      <c r="M228" s="18" t="s">
        <v>597</v>
      </c>
    </row>
    <row r="229" ht="15">
      <c r="M229" s="18" t="s">
        <v>257</v>
      </c>
    </row>
    <row r="230" ht="15">
      <c r="M230" s="18" t="s">
        <v>598</v>
      </c>
    </row>
    <row r="231" ht="15">
      <c r="M231" s="18" t="s">
        <v>258</v>
      </c>
    </row>
    <row r="232" ht="15">
      <c r="M232" s="18" t="s">
        <v>259</v>
      </c>
    </row>
    <row r="233" ht="15">
      <c r="M233" s="18" t="s">
        <v>260</v>
      </c>
    </row>
    <row r="234" ht="15">
      <c r="M234" s="18" t="s">
        <v>261</v>
      </c>
    </row>
    <row r="235" ht="15">
      <c r="M235" s="18" t="s">
        <v>262</v>
      </c>
    </row>
    <row r="236" ht="15">
      <c r="M236" s="18" t="s">
        <v>263</v>
      </c>
    </row>
    <row r="237" ht="15">
      <c r="M237" s="18" t="s">
        <v>264</v>
      </c>
    </row>
    <row r="238" ht="15">
      <c r="M238" s="18" t="s">
        <v>265</v>
      </c>
    </row>
    <row r="239" ht="15">
      <c r="M239" s="18" t="s">
        <v>266</v>
      </c>
    </row>
    <row r="240" ht="15">
      <c r="M240" s="18" t="s">
        <v>267</v>
      </c>
    </row>
    <row r="241" ht="15">
      <c r="M241" s="18" t="s">
        <v>268</v>
      </c>
    </row>
    <row r="242" ht="15">
      <c r="M242" s="18" t="s">
        <v>270</v>
      </c>
    </row>
    <row r="243" ht="15">
      <c r="M243" s="18" t="s">
        <v>271</v>
      </c>
    </row>
    <row r="244" ht="15">
      <c r="M244" s="18" t="s">
        <v>272</v>
      </c>
    </row>
    <row r="245" ht="15">
      <c r="M245" s="18" t="s">
        <v>277</v>
      </c>
    </row>
    <row r="246" ht="15">
      <c r="M246" s="18" t="s">
        <v>278</v>
      </c>
    </row>
    <row r="247" ht="15">
      <c r="M247" s="18" t="s">
        <v>279</v>
      </c>
    </row>
    <row r="248" ht="15">
      <c r="M248" s="18" t="s">
        <v>280</v>
      </c>
    </row>
    <row r="249" ht="15">
      <c r="M249" s="18" t="s">
        <v>281</v>
      </c>
    </row>
    <row r="250" ht="15">
      <c r="M250" s="18" t="s">
        <v>282</v>
      </c>
    </row>
    <row r="251" ht="15">
      <c r="M251" s="18" t="s">
        <v>283</v>
      </c>
    </row>
    <row r="252" ht="15">
      <c r="M252" s="18" t="s">
        <v>284</v>
      </c>
    </row>
    <row r="253" ht="15">
      <c r="M253" s="18" t="s">
        <v>285</v>
      </c>
    </row>
    <row r="254" ht="15">
      <c r="M254" s="18" t="s">
        <v>286</v>
      </c>
    </row>
    <row r="255" ht="15">
      <c r="M255" s="18" t="s">
        <v>287</v>
      </c>
    </row>
    <row r="256" ht="15">
      <c r="M256" s="18" t="s">
        <v>288</v>
      </c>
    </row>
    <row r="257" ht="15">
      <c r="M257" s="18" t="s">
        <v>289</v>
      </c>
    </row>
    <row r="258" ht="15">
      <c r="M258" s="18" t="s">
        <v>290</v>
      </c>
    </row>
    <row r="259" ht="15">
      <c r="M259" s="18" t="s">
        <v>291</v>
      </c>
    </row>
    <row r="260" ht="15">
      <c r="M260" s="18" t="s">
        <v>292</v>
      </c>
    </row>
    <row r="261" ht="15">
      <c r="M261" s="18" t="s">
        <v>293</v>
      </c>
    </row>
    <row r="262" ht="15">
      <c r="M262" s="18" t="s">
        <v>294</v>
      </c>
    </row>
    <row r="263" ht="15">
      <c r="M263" s="18" t="s">
        <v>3</v>
      </c>
    </row>
    <row r="264" ht="15">
      <c r="M264" s="18" t="s">
        <v>295</v>
      </c>
    </row>
    <row r="265" ht="15">
      <c r="M265" s="18" t="s">
        <v>296</v>
      </c>
    </row>
    <row r="266" ht="15">
      <c r="M266" s="18" t="s">
        <v>297</v>
      </c>
    </row>
    <row r="267" ht="15">
      <c r="M267" s="18" t="s">
        <v>298</v>
      </c>
    </row>
    <row r="268" ht="15">
      <c r="M268" s="18" t="s">
        <v>299</v>
      </c>
    </row>
    <row r="269" ht="15">
      <c r="M269" s="18" t="s">
        <v>300</v>
      </c>
    </row>
    <row r="270" ht="15">
      <c r="M270" s="18" t="s">
        <v>301</v>
      </c>
    </row>
    <row r="271" ht="15">
      <c r="M271" s="18" t="s">
        <v>302</v>
      </c>
    </row>
    <row r="272" ht="15">
      <c r="M272" s="18" t="s">
        <v>303</v>
      </c>
    </row>
    <row r="273" ht="15">
      <c r="M273" s="18" t="s">
        <v>305</v>
      </c>
    </row>
    <row r="274" ht="15">
      <c r="M274" s="18" t="s">
        <v>306</v>
      </c>
    </row>
    <row r="275" ht="15">
      <c r="M275" s="18" t="s">
        <v>307</v>
      </c>
    </row>
    <row r="276" ht="15">
      <c r="M276" s="18" t="s">
        <v>308</v>
      </c>
    </row>
    <row r="277" ht="15">
      <c r="M277" s="18" t="s">
        <v>309</v>
      </c>
    </row>
    <row r="278" ht="15">
      <c r="M278" s="18" t="s">
        <v>310</v>
      </c>
    </row>
    <row r="279" ht="15">
      <c r="M279" s="18" t="s">
        <v>528</v>
      </c>
    </row>
    <row r="280" ht="15">
      <c r="M280" s="18" t="s">
        <v>599</v>
      </c>
    </row>
    <row r="281" ht="15">
      <c r="M281" s="18" t="s">
        <v>529</v>
      </c>
    </row>
    <row r="282" ht="15">
      <c r="M282" s="18" t="s">
        <v>600</v>
      </c>
    </row>
    <row r="283" ht="15">
      <c r="M283" s="18" t="s">
        <v>530</v>
      </c>
    </row>
    <row r="284" ht="15">
      <c r="M284" s="18" t="s">
        <v>531</v>
      </c>
    </row>
    <row r="285" ht="15">
      <c r="M285" s="18" t="s">
        <v>532</v>
      </c>
    </row>
    <row r="286" ht="15">
      <c r="M286" s="18" t="s">
        <v>603</v>
      </c>
    </row>
    <row r="287" ht="15">
      <c r="M287" s="18" t="s">
        <v>533</v>
      </c>
    </row>
    <row r="288" ht="15">
      <c r="M288" s="18" t="s">
        <v>534</v>
      </c>
    </row>
    <row r="289" ht="15">
      <c r="M289" s="18" t="s">
        <v>535</v>
      </c>
    </row>
    <row r="290" ht="15">
      <c r="M290" s="18" t="s">
        <v>536</v>
      </c>
    </row>
    <row r="291" ht="15">
      <c r="M291" s="18" t="s">
        <v>537</v>
      </c>
    </row>
    <row r="292" ht="15">
      <c r="M292" s="18" t="s">
        <v>538</v>
      </c>
    </row>
    <row r="293" ht="15">
      <c r="M293" s="18" t="s">
        <v>539</v>
      </c>
    </row>
    <row r="294" spans="4:13" ht="15">
      <c r="D294" t="s">
        <v>601</v>
      </c>
      <c r="M294" s="18" t="s">
        <v>540</v>
      </c>
    </row>
    <row r="295" ht="15">
      <c r="M295" s="18" t="s">
        <v>541</v>
      </c>
    </row>
    <row r="296" ht="15">
      <c r="M296" s="18" t="s">
        <v>604</v>
      </c>
    </row>
    <row r="297" ht="15">
      <c r="M297" s="18" t="s">
        <v>542</v>
      </c>
    </row>
    <row r="298" ht="15">
      <c r="M298" s="18" t="s">
        <v>602</v>
      </c>
    </row>
    <row r="299" ht="15">
      <c r="M299" s="18" t="s">
        <v>605</v>
      </c>
    </row>
    <row r="300" ht="15">
      <c r="M300" s="18" t="s">
        <v>543</v>
      </c>
    </row>
    <row r="301" ht="15">
      <c r="M301" s="18" t="s">
        <v>544</v>
      </c>
    </row>
    <row r="302" ht="15">
      <c r="M302" s="18" t="s">
        <v>545</v>
      </c>
    </row>
    <row r="303" ht="15">
      <c r="M303" s="18" t="s">
        <v>546</v>
      </c>
    </row>
    <row r="304" ht="15">
      <c r="M304" s="18" t="s">
        <v>547</v>
      </c>
    </row>
    <row r="305" ht="15">
      <c r="M305" s="18" t="s">
        <v>548</v>
      </c>
    </row>
    <row r="306" ht="15">
      <c r="M306" s="18" t="s">
        <v>559</v>
      </c>
    </row>
    <row r="307" ht="15">
      <c r="M307" s="18" t="s">
        <v>560</v>
      </c>
    </row>
    <row r="308" ht="15">
      <c r="M308" s="18" t="s">
        <v>561</v>
      </c>
    </row>
    <row r="309" ht="15">
      <c r="M309" s="18" t="s">
        <v>562</v>
      </c>
    </row>
    <row r="310" ht="15">
      <c r="M310" s="18" t="s">
        <v>563</v>
      </c>
    </row>
    <row r="311" ht="15">
      <c r="M311" s="18" t="s">
        <v>564</v>
      </c>
    </row>
    <row r="312" ht="15">
      <c r="M312" s="18" t="s">
        <v>565</v>
      </c>
    </row>
    <row r="313" ht="15">
      <c r="M313" s="18" t="s">
        <v>566</v>
      </c>
    </row>
    <row r="314" ht="15">
      <c r="M314" s="18" t="s">
        <v>567</v>
      </c>
    </row>
    <row r="315" ht="15">
      <c r="M315" s="18" t="s">
        <v>568</v>
      </c>
    </row>
    <row r="316" ht="15">
      <c r="M316" s="18" t="s">
        <v>569</v>
      </c>
    </row>
    <row r="317" ht="15">
      <c r="M317" s="18" t="s">
        <v>570</v>
      </c>
    </row>
    <row r="318" ht="15">
      <c r="M318" s="18" t="s">
        <v>606</v>
      </c>
    </row>
    <row r="319" ht="15">
      <c r="M319" s="18" t="s">
        <v>571</v>
      </c>
    </row>
    <row r="320" ht="15">
      <c r="M320" s="18" t="s">
        <v>572</v>
      </c>
    </row>
    <row r="321" ht="15">
      <c r="M321" s="18" t="s">
        <v>607</v>
      </c>
    </row>
    <row r="322" ht="15">
      <c r="M322" s="18" t="s">
        <v>573</v>
      </c>
    </row>
    <row r="323" ht="15">
      <c r="M323" s="18" t="s">
        <v>574</v>
      </c>
    </row>
    <row r="324" ht="15">
      <c r="M324" s="18" t="s">
        <v>575</v>
      </c>
    </row>
    <row r="325" ht="15">
      <c r="M325" s="18" t="s">
        <v>576</v>
      </c>
    </row>
    <row r="326" ht="15">
      <c r="M326" s="18" t="s">
        <v>577</v>
      </c>
    </row>
    <row r="327" ht="15">
      <c r="M327" s="18" t="s">
        <v>578</v>
      </c>
    </row>
    <row r="328" ht="15">
      <c r="M328" s="18" t="s">
        <v>579</v>
      </c>
    </row>
    <row r="329" ht="15">
      <c r="M329" s="18" t="s">
        <v>580</v>
      </c>
    </row>
    <row r="330" ht="15">
      <c r="M330" s="18" t="s">
        <v>4</v>
      </c>
    </row>
    <row r="331" ht="15">
      <c r="M331" s="18" t="s">
        <v>581</v>
      </c>
    </row>
    <row r="332" ht="15">
      <c r="M332" s="18" t="s">
        <v>582</v>
      </c>
    </row>
    <row r="333" ht="15">
      <c r="M333" s="18" t="s">
        <v>583</v>
      </c>
    </row>
    <row r="334" ht="15">
      <c r="M334" s="18" t="s">
        <v>584</v>
      </c>
    </row>
    <row r="335" ht="15">
      <c r="M335" s="18" t="s">
        <v>585</v>
      </c>
    </row>
  </sheetData>
  <sheetProtection password="9D5B" sheet="1" objects="1" scenarios="1" formatColumns="0" formatRows="0" insertRows="0" insertHyperlinks="0" deleteRows="0" selectLockedCells="1" autoFilter="0"/>
  <mergeCells count="3">
    <mergeCell ref="B1:I1"/>
    <mergeCell ref="D2:I3"/>
    <mergeCell ref="A1:A4"/>
  </mergeCells>
  <dataValidations count="10">
    <dataValidation type="whole" allowBlank="1" showInputMessage="1" showErrorMessage="1" promptTitle="Total Obligations" prompt="Provide Integer only." errorTitle="Total Obligations" error="Provide Integer only." sqref="H5:H10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$J$1:$J$99</formula1>
    </dataValidation>
    <dataValidation type="list" allowBlank="1" showInputMessage="1" showErrorMessage="1" promptTitle="Agency Name" sqref="C2">
      <formula1>$K$1:$K$30</formula1>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I5:I102">
      <formula1>-999999999999</formula1>
      <formula2>999999999999</formula2>
    </dataValidation>
    <dataValidation type="list" allowBlank="1" showInputMessage="1" showErrorMessage="1" sqref="B5:B102">
      <formula1>$L$1:$L$123</formula1>
    </dataValidation>
    <dataValidation type="list" allowBlank="1" showInputMessage="1" showErrorMessage="1" sqref="C5:C102">
      <formula1>$M$1:$M$335</formula1>
    </dataValidation>
    <dataValidation type="list" operator="lessThan" allowBlank="1" showInputMessage="1" showErrorMessage="1" promptTitle="Award Type" prompt="Pick from list of award types" sqref="E5:E102">
      <formula1>$N$1:$N$8</formula1>
    </dataValidation>
    <dataValidation type="list" operator="lessThan" allowBlank="1" showInputMessage="1" showErrorMessage="1" promptTitle="US Indicator" prompt="An indicator as to whether place of performance is within US or its territories (Y or N)" sqref="F5:F102">
      <formula1>$O$1:$O$2</formula1>
    </dataValidation>
    <dataValidation type="list" operator="lessThan" allowBlank="1" showInputMessage="1" showErrorMessage="1" promptTitle="State Code" prompt="Pick from list of state codes for the state or territory in which the address for the recipient of the award is located." sqref="G5:G102">
      <formula1>STATECODES</formula1>
    </dataValidation>
  </dataValidations>
  <printOptions/>
  <pageMargins left="0.7" right="0.7" top="0.75" bottom="0.75" header="0.3" footer="0.3"/>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dimension ref="A1:G31"/>
  <sheetViews>
    <sheetView zoomScale="75" zoomScaleNormal="75" zoomScalePageLayoutView="0" workbookViewId="0" topLeftCell="B1">
      <selection activeCell="B3" sqref="B3:C12"/>
    </sheetView>
  </sheetViews>
  <sheetFormatPr defaultColWidth="9.140625" defaultRowHeight="15"/>
  <cols>
    <col min="1" max="1" width="4.00390625" style="0" bestFit="1" customWidth="1"/>
    <col min="2" max="2" width="104.140625" style="0" customWidth="1"/>
    <col min="3" max="3" width="111.57421875" style="0" customWidth="1"/>
  </cols>
  <sheetData>
    <row r="1" spans="1:7" ht="26.25" customHeight="1">
      <c r="A1" s="7"/>
      <c r="B1" s="34" t="s">
        <v>1</v>
      </c>
      <c r="C1" s="34"/>
      <c r="D1" s="6"/>
      <c r="E1" s="6"/>
      <c r="F1" s="6"/>
      <c r="G1" s="6"/>
    </row>
    <row r="2" spans="1:3" s="4" customFormat="1" ht="33.75" customHeight="1">
      <c r="A2" s="8" t="s">
        <v>643</v>
      </c>
      <c r="B2" s="5" t="s">
        <v>735</v>
      </c>
      <c r="C2" s="5" t="s">
        <v>0</v>
      </c>
    </row>
    <row r="3" spans="1:3" ht="15">
      <c r="A3" s="9">
        <v>1</v>
      </c>
      <c r="B3" s="17" t="s">
        <v>206</v>
      </c>
      <c r="C3" s="17" t="s">
        <v>206</v>
      </c>
    </row>
    <row r="4" spans="1:3" ht="45">
      <c r="A4" s="9">
        <v>2</v>
      </c>
      <c r="B4" s="17" t="s">
        <v>141</v>
      </c>
      <c r="C4" s="17" t="s">
        <v>343</v>
      </c>
    </row>
    <row r="5" spans="1:3" ht="76.5" customHeight="1">
      <c r="A5" s="9">
        <v>3</v>
      </c>
      <c r="B5" s="33" t="s">
        <v>142</v>
      </c>
      <c r="C5" s="17"/>
    </row>
    <row r="6" spans="1:3" ht="15">
      <c r="A6" s="9">
        <v>4</v>
      </c>
      <c r="B6" s="17"/>
      <c r="C6" s="32"/>
    </row>
    <row r="7" spans="1:3" ht="15">
      <c r="A7" s="9">
        <v>5</v>
      </c>
      <c r="B7" s="17" t="s">
        <v>207</v>
      </c>
      <c r="C7" s="17" t="s">
        <v>207</v>
      </c>
    </row>
    <row r="8" spans="1:3" ht="75">
      <c r="A8" s="9">
        <v>6</v>
      </c>
      <c r="B8" s="17" t="s">
        <v>269</v>
      </c>
      <c r="C8" s="17" t="s">
        <v>702</v>
      </c>
    </row>
    <row r="9" spans="1:3" ht="45">
      <c r="A9" s="9">
        <v>7</v>
      </c>
      <c r="B9" s="17" t="s">
        <v>701</v>
      </c>
      <c r="C9" s="31" t="s">
        <v>187</v>
      </c>
    </row>
    <row r="10" spans="1:3" ht="15">
      <c r="A10" s="9">
        <v>8</v>
      </c>
      <c r="B10" s="17" t="s">
        <v>700</v>
      </c>
      <c r="C10" s="17"/>
    </row>
    <row r="11" spans="1:3" ht="30">
      <c r="A11" s="9">
        <v>9</v>
      </c>
      <c r="B11" s="17" t="s">
        <v>188</v>
      </c>
      <c r="C11" s="17"/>
    </row>
    <row r="12" spans="1:3" ht="45">
      <c r="A12" s="9">
        <v>10</v>
      </c>
      <c r="B12" s="17" t="s">
        <v>304</v>
      </c>
      <c r="C12" s="17"/>
    </row>
    <row r="13" spans="1:3" ht="15">
      <c r="A13" s="9">
        <v>11</v>
      </c>
      <c r="B13" s="17"/>
      <c r="C13" s="17"/>
    </row>
    <row r="14" spans="1:3" ht="15">
      <c r="A14" s="9">
        <v>12</v>
      </c>
      <c r="B14" s="17"/>
      <c r="C14" s="31"/>
    </row>
    <row r="15" spans="1:3" ht="15">
      <c r="A15" s="9">
        <v>13</v>
      </c>
      <c r="B15" s="17"/>
      <c r="C15" s="17"/>
    </row>
    <row r="16" spans="1:3" ht="15">
      <c r="A16" s="9">
        <v>14</v>
      </c>
      <c r="B16" s="31"/>
      <c r="C16" s="17"/>
    </row>
    <row r="17" spans="1:3" ht="15">
      <c r="A17" s="9">
        <v>15</v>
      </c>
      <c r="B17" s="31"/>
      <c r="C17" s="17"/>
    </row>
    <row r="18" spans="1:3" ht="15">
      <c r="A18" s="9">
        <v>16</v>
      </c>
      <c r="B18" s="31"/>
      <c r="C18" s="17"/>
    </row>
    <row r="19" spans="1:3" ht="15">
      <c r="A19" s="9">
        <v>17</v>
      </c>
      <c r="B19" s="31"/>
      <c r="C19" s="17"/>
    </row>
    <row r="20" spans="1:3" ht="15">
      <c r="A20" s="9">
        <v>18</v>
      </c>
      <c r="B20" s="31"/>
      <c r="C20" s="17"/>
    </row>
    <row r="21" spans="1:3" ht="15">
      <c r="A21" s="9">
        <v>19</v>
      </c>
      <c r="B21" s="31"/>
      <c r="C21" s="17"/>
    </row>
    <row r="22" spans="1:3" ht="15">
      <c r="A22" s="9">
        <v>20</v>
      </c>
      <c r="B22" s="17"/>
      <c r="C22" s="17"/>
    </row>
    <row r="23" spans="1:3" ht="15">
      <c r="A23" s="9">
        <v>21</v>
      </c>
      <c r="B23" s="31"/>
      <c r="C23" s="31"/>
    </row>
    <row r="24" spans="1:3" ht="15">
      <c r="A24" s="9">
        <v>22</v>
      </c>
      <c r="B24" s="31"/>
      <c r="C24" s="17"/>
    </row>
    <row r="25" spans="1:3" ht="15">
      <c r="A25" s="9">
        <v>23</v>
      </c>
      <c r="B25" s="31"/>
      <c r="C25" s="17"/>
    </row>
    <row r="26" spans="1:3" ht="15">
      <c r="A26" s="9">
        <v>24</v>
      </c>
      <c r="B26" s="31"/>
      <c r="C26" s="17"/>
    </row>
    <row r="27" spans="1:3" ht="15">
      <c r="A27" s="9">
        <v>25</v>
      </c>
      <c r="B27" s="31"/>
      <c r="C27" s="17"/>
    </row>
    <row r="28" spans="1:3" ht="15">
      <c r="A28" s="9">
        <v>26</v>
      </c>
      <c r="B28" s="31"/>
      <c r="C28" s="17"/>
    </row>
    <row r="29" spans="1:3" ht="15">
      <c r="A29" s="9">
        <v>27</v>
      </c>
      <c r="B29" s="31"/>
      <c r="C29" s="17"/>
    </row>
    <row r="30" spans="1:3" ht="15">
      <c r="A30" s="9">
        <v>28</v>
      </c>
      <c r="B30" s="31"/>
      <c r="C30" s="17"/>
    </row>
    <row r="31" spans="1:3" ht="15">
      <c r="A31" s="9">
        <v>29</v>
      </c>
      <c r="B31" s="17"/>
      <c r="C31" s="17"/>
    </row>
  </sheetData>
  <sheetProtection password="9D5B" sheet="1" objects="1" scenarios="1" formatColumns="0" formatRows="0" insertRows="0" insertHyperlinks="0" deleteRows="0" selectLockedCells="1" sort="0" autoFilter="0"/>
  <mergeCells count="1">
    <mergeCell ref="B1:C1"/>
  </mergeCells>
  <printOptions/>
  <pageMargins left="0.5" right="0.34" top="0.4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F77"/>
  <sheetViews>
    <sheetView workbookViewId="0" topLeftCell="A1">
      <selection activeCell="C5" sqref="C5"/>
    </sheetView>
  </sheetViews>
  <sheetFormatPr defaultColWidth="9.140625" defaultRowHeight="15"/>
  <cols>
    <col min="1" max="1" width="11.00390625" style="20" bestFit="1" customWidth="1"/>
    <col min="2" max="2" width="31.57421875" style="20" customWidth="1"/>
    <col min="3" max="3" width="42.57421875" style="20" customWidth="1"/>
    <col min="4" max="4" width="27.57421875" style="20" customWidth="1"/>
    <col min="5" max="5" width="5.57421875" style="23" customWidth="1"/>
    <col min="6" max="6" width="20.28125" style="20" customWidth="1"/>
    <col min="7" max="16384" width="9.140625" style="20" customWidth="1"/>
  </cols>
  <sheetData>
    <row r="1" ht="12.75">
      <c r="A1" s="19" t="s">
        <v>318</v>
      </c>
    </row>
    <row r="2" spans="1:6" ht="12.75">
      <c r="A2" s="20" t="s">
        <v>319</v>
      </c>
      <c r="B2" s="20" t="s">
        <v>320</v>
      </c>
      <c r="C2" s="20" t="s">
        <v>321</v>
      </c>
      <c r="D2" s="19" t="s">
        <v>322</v>
      </c>
      <c r="E2" s="29" t="s">
        <v>323</v>
      </c>
      <c r="F2" s="26" t="s">
        <v>520</v>
      </c>
    </row>
    <row r="3" spans="1:6" ht="12.75">
      <c r="A3" s="20" t="s">
        <v>324</v>
      </c>
      <c r="B3" s="20" t="s">
        <v>325</v>
      </c>
      <c r="C3" s="20" t="str">
        <f aca="true" t="shared" si="0" ref="C3:C66">A3&amp;"-"&amp;B3</f>
        <v>AK-ALASKA</v>
      </c>
      <c r="D3" s="20" t="s">
        <v>326</v>
      </c>
      <c r="E3" s="25" t="s">
        <v>521</v>
      </c>
      <c r="F3" s="20" t="str">
        <f aca="true" t="shared" si="1" ref="F3:F34">CONCATENATE(E3,"-",D3)</f>
        <v>02-Alaska </v>
      </c>
    </row>
    <row r="4" spans="1:6" ht="12.75">
      <c r="A4" s="20" t="s">
        <v>327</v>
      </c>
      <c r="B4" s="20" t="s">
        <v>328</v>
      </c>
      <c r="C4" s="20" t="str">
        <f t="shared" si="0"/>
        <v>AL-ALABAMA</v>
      </c>
      <c r="D4" s="20" t="s">
        <v>329</v>
      </c>
      <c r="E4" s="25" t="s">
        <v>522</v>
      </c>
      <c r="F4" s="20" t="str">
        <f t="shared" si="1"/>
        <v>01-Alabama </v>
      </c>
    </row>
    <row r="5" spans="1:6" ht="12.75">
      <c r="A5" s="20" t="s">
        <v>330</v>
      </c>
      <c r="B5" s="20" t="s">
        <v>331</v>
      </c>
      <c r="C5" s="20" t="str">
        <f t="shared" si="0"/>
        <v>AR-ARKANSAS</v>
      </c>
      <c r="D5" s="20" t="s">
        <v>332</v>
      </c>
      <c r="E5" s="25" t="s">
        <v>523</v>
      </c>
      <c r="F5" s="20" t="str">
        <f t="shared" si="1"/>
        <v>05-Arkansas </v>
      </c>
    </row>
    <row r="6" spans="1:6" ht="12.75">
      <c r="A6" s="20" t="s">
        <v>333</v>
      </c>
      <c r="B6" s="20" t="s">
        <v>334</v>
      </c>
      <c r="C6" s="20" t="str">
        <f t="shared" si="0"/>
        <v>AS-AMERICAN SAMOA</v>
      </c>
      <c r="D6" s="20" t="s">
        <v>335</v>
      </c>
      <c r="E6" s="24">
        <v>60</v>
      </c>
      <c r="F6" s="20" t="str">
        <f t="shared" si="1"/>
        <v>60-American Samoa </v>
      </c>
    </row>
    <row r="7" spans="1:6" ht="12.75">
      <c r="A7" s="20" t="s">
        <v>336</v>
      </c>
      <c r="B7" s="20" t="s">
        <v>337</v>
      </c>
      <c r="C7" s="20" t="str">
        <f t="shared" si="0"/>
        <v>AZ-ARIZONA</v>
      </c>
      <c r="D7" s="20" t="s">
        <v>338</v>
      </c>
      <c r="E7" s="25" t="s">
        <v>524</v>
      </c>
      <c r="F7" s="20" t="str">
        <f t="shared" si="1"/>
        <v>04-Arizona </v>
      </c>
    </row>
    <row r="8" spans="1:6" ht="12.75">
      <c r="A8" s="20" t="s">
        <v>339</v>
      </c>
      <c r="B8" s="20" t="s">
        <v>340</v>
      </c>
      <c r="C8" s="20" t="str">
        <f t="shared" si="0"/>
        <v>CA-CALIFORNIA</v>
      </c>
      <c r="D8" s="20" t="s">
        <v>341</v>
      </c>
      <c r="E8" s="25" t="s">
        <v>525</v>
      </c>
      <c r="F8" s="20" t="str">
        <f t="shared" si="1"/>
        <v>06-California </v>
      </c>
    </row>
    <row r="9" spans="1:6" ht="12.75">
      <c r="A9" s="20" t="s">
        <v>342</v>
      </c>
      <c r="B9" s="20" t="s">
        <v>344</v>
      </c>
      <c r="C9" s="20" t="str">
        <f t="shared" si="0"/>
        <v>CO-COLORADO</v>
      </c>
      <c r="D9" s="20" t="s">
        <v>345</v>
      </c>
      <c r="E9" s="25" t="s">
        <v>526</v>
      </c>
      <c r="F9" s="20" t="str">
        <f t="shared" si="1"/>
        <v>08-Colorado </v>
      </c>
    </row>
    <row r="10" spans="1:6" ht="12.75">
      <c r="A10" s="20" t="s">
        <v>346</v>
      </c>
      <c r="B10" s="20" t="s">
        <v>347</v>
      </c>
      <c r="C10" s="20" t="str">
        <f t="shared" si="0"/>
        <v>CT-CONNECTICUT</v>
      </c>
      <c r="D10" s="20" t="s">
        <v>348</v>
      </c>
      <c r="E10" s="25" t="s">
        <v>527</v>
      </c>
      <c r="F10" s="20" t="str">
        <f t="shared" si="1"/>
        <v>09-Connecticut </v>
      </c>
    </row>
    <row r="11" spans="1:6" ht="12.75">
      <c r="A11" s="20" t="s">
        <v>349</v>
      </c>
      <c r="B11" s="20" t="s">
        <v>350</v>
      </c>
      <c r="C11" s="20" t="str">
        <f t="shared" si="0"/>
        <v>DC-DISTRICT OF COLUMBIA</v>
      </c>
      <c r="D11" s="20" t="s">
        <v>351</v>
      </c>
      <c r="E11" s="24">
        <v>11</v>
      </c>
      <c r="F11" s="20" t="str">
        <f t="shared" si="1"/>
        <v>11-District of Columbia </v>
      </c>
    </row>
    <row r="12" spans="1:6" ht="12.75">
      <c r="A12" s="20" t="s">
        <v>352</v>
      </c>
      <c r="B12" s="20" t="s">
        <v>353</v>
      </c>
      <c r="C12" s="20" t="str">
        <f t="shared" si="0"/>
        <v>DE-DELAWARE</v>
      </c>
      <c r="D12" s="20" t="s">
        <v>354</v>
      </c>
      <c r="E12" s="24">
        <v>10</v>
      </c>
      <c r="F12" s="20" t="str">
        <f t="shared" si="1"/>
        <v>10-Delaware </v>
      </c>
    </row>
    <row r="13" spans="1:6" ht="12.75">
      <c r="A13" s="20" t="s">
        <v>355</v>
      </c>
      <c r="B13" s="20" t="s">
        <v>356</v>
      </c>
      <c r="C13" s="20" t="str">
        <f t="shared" si="0"/>
        <v>FL-FLORIDA</v>
      </c>
      <c r="D13" s="20" t="s">
        <v>357</v>
      </c>
      <c r="E13" s="24">
        <v>12</v>
      </c>
      <c r="F13" s="20" t="str">
        <f t="shared" si="1"/>
        <v>12-Florida </v>
      </c>
    </row>
    <row r="14" spans="1:6" ht="12.75">
      <c r="A14" s="20" t="s">
        <v>358</v>
      </c>
      <c r="B14" s="20" t="s">
        <v>359</v>
      </c>
      <c r="C14" s="20" t="str">
        <f t="shared" si="0"/>
        <v>FM-FEDERATED STATES OF MICRONESIA</v>
      </c>
      <c r="D14" s="20" t="s">
        <v>360</v>
      </c>
      <c r="E14" s="24">
        <v>64</v>
      </c>
      <c r="F14" s="20" t="str">
        <f t="shared" si="1"/>
        <v>64-Federated States of Micronesia </v>
      </c>
    </row>
    <row r="15" spans="1:6" ht="12.75">
      <c r="A15" s="20" t="s">
        <v>361</v>
      </c>
      <c r="B15" s="20" t="s">
        <v>362</v>
      </c>
      <c r="C15" s="20" t="str">
        <f t="shared" si="0"/>
        <v>GA-GEORGIA</v>
      </c>
      <c r="D15" s="20" t="s">
        <v>363</v>
      </c>
      <c r="E15" s="24">
        <v>13</v>
      </c>
      <c r="F15" s="20" t="str">
        <f t="shared" si="1"/>
        <v>13-Georgia </v>
      </c>
    </row>
    <row r="16" spans="1:6" ht="12.75">
      <c r="A16" s="20" t="s">
        <v>364</v>
      </c>
      <c r="B16" s="20" t="s">
        <v>365</v>
      </c>
      <c r="C16" s="20" t="str">
        <f t="shared" si="0"/>
        <v>GU-GUAM</v>
      </c>
      <c r="D16" s="20" t="s">
        <v>366</v>
      </c>
      <c r="E16" s="24">
        <v>66</v>
      </c>
      <c r="F16" s="20" t="str">
        <f t="shared" si="1"/>
        <v>66-Guam </v>
      </c>
    </row>
    <row r="17" spans="1:6" ht="12.75">
      <c r="A17" s="20" t="s">
        <v>367</v>
      </c>
      <c r="B17" s="20" t="s">
        <v>368</v>
      </c>
      <c r="C17" s="20" t="str">
        <f t="shared" si="0"/>
        <v>HI-HAWAII</v>
      </c>
      <c r="D17" s="20" t="s">
        <v>369</v>
      </c>
      <c r="E17" s="24">
        <v>15</v>
      </c>
      <c r="F17" s="20" t="str">
        <f t="shared" si="1"/>
        <v>15-Hawaii </v>
      </c>
    </row>
    <row r="18" spans="1:6" ht="12.75">
      <c r="A18" s="20" t="s">
        <v>370</v>
      </c>
      <c r="B18" s="20" t="s">
        <v>371</v>
      </c>
      <c r="C18" s="20" t="str">
        <f t="shared" si="0"/>
        <v>IA-IOWA</v>
      </c>
      <c r="D18" s="20" t="s">
        <v>372</v>
      </c>
      <c r="E18" s="24">
        <v>19</v>
      </c>
      <c r="F18" s="20" t="str">
        <f t="shared" si="1"/>
        <v>19-Iowa </v>
      </c>
    </row>
    <row r="19" spans="1:6" ht="12.75">
      <c r="A19" s="20" t="s">
        <v>373</v>
      </c>
      <c r="B19" s="20" t="s">
        <v>374</v>
      </c>
      <c r="C19" s="20" t="str">
        <f t="shared" si="0"/>
        <v>ID-IDAHO</v>
      </c>
      <c r="D19" s="20" t="s">
        <v>375</v>
      </c>
      <c r="E19" s="24">
        <v>16</v>
      </c>
      <c r="F19" s="20" t="str">
        <f t="shared" si="1"/>
        <v>16-Idaho </v>
      </c>
    </row>
    <row r="20" spans="1:6" ht="12.75">
      <c r="A20" s="20" t="s">
        <v>376</v>
      </c>
      <c r="B20" s="20" t="s">
        <v>377</v>
      </c>
      <c r="C20" s="20" t="str">
        <f t="shared" si="0"/>
        <v>IL-ILLINOIS</v>
      </c>
      <c r="D20" s="20" t="s">
        <v>378</v>
      </c>
      <c r="E20" s="24">
        <v>17</v>
      </c>
      <c r="F20" s="20" t="str">
        <f t="shared" si="1"/>
        <v>17-Illinois </v>
      </c>
    </row>
    <row r="21" spans="1:6" ht="12.75">
      <c r="A21" s="20" t="s">
        <v>379</v>
      </c>
      <c r="B21" s="20" t="s">
        <v>380</v>
      </c>
      <c r="C21" s="20" t="str">
        <f t="shared" si="0"/>
        <v>IN-INDIANA</v>
      </c>
      <c r="D21" s="20" t="s">
        <v>381</v>
      </c>
      <c r="E21" s="24">
        <v>18</v>
      </c>
      <c r="F21" s="20" t="str">
        <f t="shared" si="1"/>
        <v>18-Indiana </v>
      </c>
    </row>
    <row r="22" spans="1:6" ht="12.75">
      <c r="A22" s="20" t="s">
        <v>382</v>
      </c>
      <c r="B22" s="20" t="s">
        <v>383</v>
      </c>
      <c r="C22" s="20" t="str">
        <f t="shared" si="0"/>
        <v>KS-KANSAS</v>
      </c>
      <c r="D22" s="20" t="s">
        <v>384</v>
      </c>
      <c r="E22" s="24">
        <v>20</v>
      </c>
      <c r="F22" s="20" t="str">
        <f t="shared" si="1"/>
        <v>20-Kansas </v>
      </c>
    </row>
    <row r="23" spans="1:6" ht="12.75">
      <c r="A23" s="20" t="s">
        <v>385</v>
      </c>
      <c r="B23" s="20" t="s">
        <v>386</v>
      </c>
      <c r="C23" s="20" t="str">
        <f t="shared" si="0"/>
        <v>KY-KENTUCKY</v>
      </c>
      <c r="D23" s="20" t="s">
        <v>387</v>
      </c>
      <c r="E23" s="24">
        <v>21</v>
      </c>
      <c r="F23" s="20" t="str">
        <f t="shared" si="1"/>
        <v>21-Kentucky </v>
      </c>
    </row>
    <row r="24" spans="1:6" ht="12.75">
      <c r="A24" s="20" t="s">
        <v>388</v>
      </c>
      <c r="B24" s="20" t="s">
        <v>389</v>
      </c>
      <c r="C24" s="20" t="str">
        <f t="shared" si="0"/>
        <v>LA-LOUISIANA</v>
      </c>
      <c r="D24" s="20" t="s">
        <v>390</v>
      </c>
      <c r="E24" s="24">
        <v>22</v>
      </c>
      <c r="F24" s="20" t="str">
        <f t="shared" si="1"/>
        <v>22-Louisiana </v>
      </c>
    </row>
    <row r="25" spans="1:6" ht="12.75">
      <c r="A25" s="20" t="s">
        <v>391</v>
      </c>
      <c r="B25" s="20" t="s">
        <v>392</v>
      </c>
      <c r="C25" s="20" t="str">
        <f t="shared" si="0"/>
        <v>MA-MASSACHUSETTS</v>
      </c>
      <c r="D25" s="20" t="s">
        <v>393</v>
      </c>
      <c r="E25" s="24">
        <v>25</v>
      </c>
      <c r="F25" s="20" t="str">
        <f t="shared" si="1"/>
        <v>25-Massachusetts </v>
      </c>
    </row>
    <row r="26" spans="1:6" ht="12.75">
      <c r="A26" s="20" t="s">
        <v>394</v>
      </c>
      <c r="B26" s="20" t="s">
        <v>395</v>
      </c>
      <c r="C26" s="20" t="str">
        <f t="shared" si="0"/>
        <v>MD-MARYLAND</v>
      </c>
      <c r="D26" s="20" t="s">
        <v>396</v>
      </c>
      <c r="E26" s="24">
        <v>24</v>
      </c>
      <c r="F26" s="20" t="str">
        <f t="shared" si="1"/>
        <v>24-Maryland </v>
      </c>
    </row>
    <row r="27" spans="1:6" ht="12.75">
      <c r="A27" s="20" t="s">
        <v>397</v>
      </c>
      <c r="B27" s="20" t="s">
        <v>398</v>
      </c>
      <c r="C27" s="20" t="str">
        <f t="shared" si="0"/>
        <v>ME-MAINE</v>
      </c>
      <c r="D27" s="20" t="s">
        <v>399</v>
      </c>
      <c r="E27" s="24">
        <v>23</v>
      </c>
      <c r="F27" s="20" t="str">
        <f t="shared" si="1"/>
        <v>23-Maine </v>
      </c>
    </row>
    <row r="28" spans="1:6" ht="12.75">
      <c r="A28" s="20" t="s">
        <v>400</v>
      </c>
      <c r="B28" s="20" t="s">
        <v>401</v>
      </c>
      <c r="C28" s="20" t="str">
        <f t="shared" si="0"/>
        <v>MH-MARSHALL ISLANDS</v>
      </c>
      <c r="D28" s="20" t="s">
        <v>402</v>
      </c>
      <c r="E28" s="24">
        <v>68</v>
      </c>
      <c r="F28" s="20" t="str">
        <f t="shared" si="1"/>
        <v>68-Marshall Islands </v>
      </c>
    </row>
    <row r="29" spans="1:6" ht="12.75">
      <c r="A29" s="20" t="s">
        <v>403</v>
      </c>
      <c r="B29" s="20" t="s">
        <v>404</v>
      </c>
      <c r="C29" s="20" t="str">
        <f t="shared" si="0"/>
        <v>MI-MICHIGAN</v>
      </c>
      <c r="D29" s="20" t="s">
        <v>405</v>
      </c>
      <c r="E29" s="24">
        <v>26</v>
      </c>
      <c r="F29" s="20" t="str">
        <f t="shared" si="1"/>
        <v>26-Michigan </v>
      </c>
    </row>
    <row r="30" spans="1:6" ht="12.75">
      <c r="A30" s="20" t="s">
        <v>406</v>
      </c>
      <c r="B30" s="20" t="s">
        <v>407</v>
      </c>
      <c r="C30" s="20" t="str">
        <f t="shared" si="0"/>
        <v>MN-MINNESOTA</v>
      </c>
      <c r="D30" s="20" t="s">
        <v>408</v>
      </c>
      <c r="E30" s="24">
        <v>27</v>
      </c>
      <c r="F30" s="20" t="str">
        <f t="shared" si="1"/>
        <v>27-Minnesota </v>
      </c>
    </row>
    <row r="31" spans="1:6" ht="12.75">
      <c r="A31" s="20" t="s">
        <v>409</v>
      </c>
      <c r="B31" s="20" t="s">
        <v>410</v>
      </c>
      <c r="C31" s="20" t="str">
        <f t="shared" si="0"/>
        <v>MO-MISSOURI</v>
      </c>
      <c r="D31" s="20" t="s">
        <v>411</v>
      </c>
      <c r="E31" s="24">
        <v>29</v>
      </c>
      <c r="F31" s="20" t="str">
        <f t="shared" si="1"/>
        <v>29-Missouri </v>
      </c>
    </row>
    <row r="32" spans="1:6" ht="12.75">
      <c r="A32" s="20" t="s">
        <v>412</v>
      </c>
      <c r="B32" s="20" t="s">
        <v>413</v>
      </c>
      <c r="C32" s="20" t="str">
        <f t="shared" si="0"/>
        <v>MP-NORTHERN MARIANA ISLANDS</v>
      </c>
      <c r="D32" s="20" t="s">
        <v>414</v>
      </c>
      <c r="E32" s="24">
        <v>69</v>
      </c>
      <c r="F32" s="20" t="str">
        <f t="shared" si="1"/>
        <v>69-Northern Mariana Islands </v>
      </c>
    </row>
    <row r="33" spans="1:6" ht="12.75">
      <c r="A33" s="20" t="s">
        <v>415</v>
      </c>
      <c r="B33" s="20" t="s">
        <v>416</v>
      </c>
      <c r="C33" s="20" t="str">
        <f t="shared" si="0"/>
        <v>MS-MISSISSIPPI</v>
      </c>
      <c r="D33" s="20" t="s">
        <v>417</v>
      </c>
      <c r="E33" s="24">
        <v>28</v>
      </c>
      <c r="F33" s="20" t="str">
        <f t="shared" si="1"/>
        <v>28-Mississippi </v>
      </c>
    </row>
    <row r="34" spans="1:6" ht="12.75">
      <c r="A34" s="20" t="s">
        <v>418</v>
      </c>
      <c r="B34" s="20" t="s">
        <v>419</v>
      </c>
      <c r="C34" s="20" t="str">
        <f t="shared" si="0"/>
        <v>MT-MONTANA</v>
      </c>
      <c r="D34" s="20" t="s">
        <v>420</v>
      </c>
      <c r="E34" s="24">
        <v>30</v>
      </c>
      <c r="F34" s="20" t="str">
        <f t="shared" si="1"/>
        <v>30-Montana </v>
      </c>
    </row>
    <row r="35" spans="1:6" ht="12.75">
      <c r="A35" s="20" t="s">
        <v>421</v>
      </c>
      <c r="B35" s="20" t="s">
        <v>422</v>
      </c>
      <c r="C35" s="20" t="str">
        <f t="shared" si="0"/>
        <v>NC-NORTH CAROLINA</v>
      </c>
      <c r="D35" s="20" t="s">
        <v>423</v>
      </c>
      <c r="E35" s="24">
        <v>37</v>
      </c>
      <c r="F35" s="20" t="str">
        <f aca="true" t="shared" si="2" ref="F35:F66">CONCATENATE(E35,"-",D35)</f>
        <v>37-North Carolina </v>
      </c>
    </row>
    <row r="36" spans="1:6" ht="12.75">
      <c r="A36" s="20" t="s">
        <v>424</v>
      </c>
      <c r="B36" s="20" t="s">
        <v>425</v>
      </c>
      <c r="C36" s="20" t="str">
        <f t="shared" si="0"/>
        <v>ND-NORTH DAKOTA</v>
      </c>
      <c r="D36" s="20" t="s">
        <v>426</v>
      </c>
      <c r="E36" s="24">
        <v>38</v>
      </c>
      <c r="F36" s="20" t="str">
        <f t="shared" si="2"/>
        <v>38-North Dakota </v>
      </c>
    </row>
    <row r="37" spans="1:6" ht="12.75">
      <c r="A37" s="20" t="s">
        <v>427</v>
      </c>
      <c r="B37" s="20" t="s">
        <v>428</v>
      </c>
      <c r="C37" s="20" t="str">
        <f t="shared" si="0"/>
        <v>NE-NEBRASKA</v>
      </c>
      <c r="D37" s="20" t="s">
        <v>429</v>
      </c>
      <c r="E37" s="24">
        <v>31</v>
      </c>
      <c r="F37" s="20" t="str">
        <f t="shared" si="2"/>
        <v>31-Nebraska </v>
      </c>
    </row>
    <row r="38" spans="1:6" ht="12.75">
      <c r="A38" s="20" t="s">
        <v>430</v>
      </c>
      <c r="B38" s="20" t="s">
        <v>431</v>
      </c>
      <c r="C38" s="20" t="str">
        <f t="shared" si="0"/>
        <v>NH-NEW HAMPSHIRE</v>
      </c>
      <c r="D38" s="20" t="s">
        <v>432</v>
      </c>
      <c r="E38" s="24">
        <v>33</v>
      </c>
      <c r="F38" s="20" t="str">
        <f t="shared" si="2"/>
        <v>33-New Hampshire </v>
      </c>
    </row>
    <row r="39" spans="1:6" ht="12.75">
      <c r="A39" s="20" t="s">
        <v>433</v>
      </c>
      <c r="B39" s="20" t="s">
        <v>434</v>
      </c>
      <c r="C39" s="20" t="str">
        <f t="shared" si="0"/>
        <v>NJ-NEW JERSEY</v>
      </c>
      <c r="D39" s="20" t="s">
        <v>435</v>
      </c>
      <c r="E39" s="24">
        <v>34</v>
      </c>
      <c r="F39" s="20" t="str">
        <f t="shared" si="2"/>
        <v>34-New Jersey </v>
      </c>
    </row>
    <row r="40" spans="1:6" ht="12.75">
      <c r="A40" s="20" t="s">
        <v>436</v>
      </c>
      <c r="B40" s="20" t="s">
        <v>437</v>
      </c>
      <c r="C40" s="20" t="str">
        <f t="shared" si="0"/>
        <v>NM-NEW MEXICO</v>
      </c>
      <c r="D40" s="20" t="s">
        <v>438</v>
      </c>
      <c r="E40" s="24">
        <v>35</v>
      </c>
      <c r="F40" s="20" t="str">
        <f t="shared" si="2"/>
        <v>35-New Mexico </v>
      </c>
    </row>
    <row r="41" spans="1:6" ht="12.75">
      <c r="A41" s="20" t="s">
        <v>439</v>
      </c>
      <c r="B41" s="20" t="s">
        <v>440</v>
      </c>
      <c r="C41" s="20" t="str">
        <f t="shared" si="0"/>
        <v>NV-NEVADA</v>
      </c>
      <c r="D41" s="20" t="s">
        <v>441</v>
      </c>
      <c r="E41" s="24">
        <v>32</v>
      </c>
      <c r="F41" s="20" t="str">
        <f t="shared" si="2"/>
        <v>32-Nevada </v>
      </c>
    </row>
    <row r="42" spans="1:6" ht="12.75">
      <c r="A42" s="20" t="s">
        <v>442</v>
      </c>
      <c r="B42" s="20" t="s">
        <v>443</v>
      </c>
      <c r="C42" s="20" t="str">
        <f t="shared" si="0"/>
        <v>NY-NEW YORK</v>
      </c>
      <c r="D42" s="20" t="s">
        <v>444</v>
      </c>
      <c r="E42" s="24">
        <v>36</v>
      </c>
      <c r="F42" s="20" t="str">
        <f t="shared" si="2"/>
        <v>36-New York </v>
      </c>
    </row>
    <row r="43" spans="1:6" ht="12.75">
      <c r="A43" s="20" t="s">
        <v>445</v>
      </c>
      <c r="B43" s="20" t="s">
        <v>446</v>
      </c>
      <c r="C43" s="20" t="str">
        <f t="shared" si="0"/>
        <v>OH-OHIO</v>
      </c>
      <c r="D43" s="20" t="s">
        <v>447</v>
      </c>
      <c r="E43" s="24">
        <v>39</v>
      </c>
      <c r="F43" s="20" t="str">
        <f t="shared" si="2"/>
        <v>39-Ohio </v>
      </c>
    </row>
    <row r="44" spans="1:6" ht="12.75">
      <c r="A44" s="20" t="s">
        <v>448</v>
      </c>
      <c r="B44" s="20" t="s">
        <v>449</v>
      </c>
      <c r="C44" s="20" t="str">
        <f t="shared" si="0"/>
        <v>OK-OKLAHOMA</v>
      </c>
      <c r="D44" s="20" t="s">
        <v>450</v>
      </c>
      <c r="E44" s="24">
        <v>40</v>
      </c>
      <c r="F44" s="20" t="str">
        <f t="shared" si="2"/>
        <v>40-Oklahoma </v>
      </c>
    </row>
    <row r="45" spans="1:6" ht="12.75">
      <c r="A45" s="20" t="s">
        <v>451</v>
      </c>
      <c r="B45" s="20" t="s">
        <v>452</v>
      </c>
      <c r="C45" s="20" t="str">
        <f t="shared" si="0"/>
        <v>OR-OREGON</v>
      </c>
      <c r="D45" s="20" t="s">
        <v>453</v>
      </c>
      <c r="E45" s="24">
        <v>41</v>
      </c>
      <c r="F45" s="20" t="str">
        <f t="shared" si="2"/>
        <v>41-Oregon </v>
      </c>
    </row>
    <row r="46" spans="1:6" ht="12.75">
      <c r="A46" s="20" t="s">
        <v>454</v>
      </c>
      <c r="B46" s="20" t="s">
        <v>455</v>
      </c>
      <c r="C46" s="20" t="str">
        <f t="shared" si="0"/>
        <v>PA-PENNSYLVANIA</v>
      </c>
      <c r="D46" s="20" t="s">
        <v>456</v>
      </c>
      <c r="E46" s="24">
        <v>42</v>
      </c>
      <c r="F46" s="20" t="str">
        <f t="shared" si="2"/>
        <v>42-Pennsylvania </v>
      </c>
    </row>
    <row r="47" spans="1:6" ht="12.75">
      <c r="A47" s="20" t="s">
        <v>457</v>
      </c>
      <c r="B47" s="20" t="s">
        <v>458</v>
      </c>
      <c r="C47" s="20" t="str">
        <f t="shared" si="0"/>
        <v>PR-PUERTO RICO</v>
      </c>
      <c r="D47" s="20" t="s">
        <v>459</v>
      </c>
      <c r="E47" s="24">
        <v>72</v>
      </c>
      <c r="F47" s="20" t="str">
        <f t="shared" si="2"/>
        <v>72-Puerto Rico </v>
      </c>
    </row>
    <row r="48" spans="1:6" ht="12.75">
      <c r="A48" s="20" t="s">
        <v>460</v>
      </c>
      <c r="B48" s="20" t="s">
        <v>461</v>
      </c>
      <c r="C48" s="20" t="str">
        <f t="shared" si="0"/>
        <v>PW-PALAU</v>
      </c>
      <c r="D48" s="20" t="s">
        <v>462</v>
      </c>
      <c r="E48" s="24">
        <v>70</v>
      </c>
      <c r="F48" s="20" t="str">
        <f t="shared" si="2"/>
        <v>70-Palau </v>
      </c>
    </row>
    <row r="49" spans="1:6" ht="12.75">
      <c r="A49" s="20" t="s">
        <v>463</v>
      </c>
      <c r="B49" s="20" t="s">
        <v>464</v>
      </c>
      <c r="C49" s="20" t="str">
        <f t="shared" si="0"/>
        <v>RI-RHODE ISLAND</v>
      </c>
      <c r="D49" s="20" t="s">
        <v>465</v>
      </c>
      <c r="E49" s="24">
        <v>44</v>
      </c>
      <c r="F49" s="20" t="str">
        <f t="shared" si="2"/>
        <v>44-Rhode Island </v>
      </c>
    </row>
    <row r="50" spans="1:6" ht="12.75">
      <c r="A50" s="20" t="s">
        <v>466</v>
      </c>
      <c r="B50" s="20" t="s">
        <v>467</v>
      </c>
      <c r="C50" s="20" t="str">
        <f t="shared" si="0"/>
        <v>SC-SOUTH CAROLINA</v>
      </c>
      <c r="D50" s="20" t="s">
        <v>468</v>
      </c>
      <c r="E50" s="24">
        <v>45</v>
      </c>
      <c r="F50" s="20" t="str">
        <f t="shared" si="2"/>
        <v>45-South Carolina </v>
      </c>
    </row>
    <row r="51" spans="1:6" ht="12.75">
      <c r="A51" s="20" t="s">
        <v>469</v>
      </c>
      <c r="B51" s="20" t="s">
        <v>470</v>
      </c>
      <c r="C51" s="20" t="str">
        <f t="shared" si="0"/>
        <v>SD-SOUTH DAKOTA</v>
      </c>
      <c r="D51" s="20" t="s">
        <v>471</v>
      </c>
      <c r="E51" s="24">
        <v>46</v>
      </c>
      <c r="F51" s="20" t="str">
        <f t="shared" si="2"/>
        <v>46-South Dakota </v>
      </c>
    </row>
    <row r="52" spans="1:6" ht="12.75">
      <c r="A52" s="20" t="s">
        <v>472</v>
      </c>
      <c r="B52" s="20" t="s">
        <v>473</v>
      </c>
      <c r="C52" s="20" t="str">
        <f t="shared" si="0"/>
        <v>TN-TENNESSEE</v>
      </c>
      <c r="D52" s="20" t="s">
        <v>474</v>
      </c>
      <c r="E52" s="24">
        <v>47</v>
      </c>
      <c r="F52" s="20" t="str">
        <f t="shared" si="2"/>
        <v>47-Tennessee </v>
      </c>
    </row>
    <row r="53" spans="1:6" ht="12.75">
      <c r="A53" s="20" t="s">
        <v>475</v>
      </c>
      <c r="B53" s="20" t="s">
        <v>476</v>
      </c>
      <c r="C53" s="20" t="str">
        <f t="shared" si="0"/>
        <v>TX-TEXAS</v>
      </c>
      <c r="D53" s="20" t="s">
        <v>477</v>
      </c>
      <c r="E53" s="24">
        <v>48</v>
      </c>
      <c r="F53" s="20" t="str">
        <f t="shared" si="2"/>
        <v>48-Texas </v>
      </c>
    </row>
    <row r="54" spans="1:6" ht="12.75">
      <c r="A54" s="20" t="s">
        <v>478</v>
      </c>
      <c r="B54" s="20" t="s">
        <v>479</v>
      </c>
      <c r="C54" s="20" t="str">
        <f t="shared" si="0"/>
        <v>UT-UTAH</v>
      </c>
      <c r="D54" s="20" t="s">
        <v>480</v>
      </c>
      <c r="E54" s="24">
        <v>49</v>
      </c>
      <c r="F54" s="20" t="str">
        <f t="shared" si="2"/>
        <v>49-Utah </v>
      </c>
    </row>
    <row r="55" spans="1:6" ht="12.75">
      <c r="A55" s="20" t="s">
        <v>481</v>
      </c>
      <c r="B55" s="20" t="s">
        <v>482</v>
      </c>
      <c r="C55" s="20" t="str">
        <f t="shared" si="0"/>
        <v>VA-VIRGINIA</v>
      </c>
      <c r="D55" s="20" t="s">
        <v>483</v>
      </c>
      <c r="E55" s="24">
        <v>51</v>
      </c>
      <c r="F55" s="20" t="str">
        <f t="shared" si="2"/>
        <v>51-Virginia </v>
      </c>
    </row>
    <row r="56" spans="1:6" ht="12.75">
      <c r="A56" s="20" t="s">
        <v>484</v>
      </c>
      <c r="B56" s="20" t="s">
        <v>485</v>
      </c>
      <c r="C56" s="20" t="str">
        <f t="shared" si="0"/>
        <v>VI-VIRGIN ISLANDS</v>
      </c>
      <c r="D56" s="20" t="s">
        <v>486</v>
      </c>
      <c r="E56" s="24">
        <v>78</v>
      </c>
      <c r="F56" s="20" t="str">
        <f t="shared" si="2"/>
        <v>78-Virgin Islands of the U.S. </v>
      </c>
    </row>
    <row r="57" spans="1:6" ht="12.75">
      <c r="A57" s="20" t="s">
        <v>487</v>
      </c>
      <c r="B57" s="20" t="s">
        <v>488</v>
      </c>
      <c r="C57" s="20" t="str">
        <f t="shared" si="0"/>
        <v>VT-VERMONT</v>
      </c>
      <c r="D57" s="20" t="s">
        <v>489</v>
      </c>
      <c r="E57" s="24">
        <v>50</v>
      </c>
      <c r="F57" s="20" t="str">
        <f t="shared" si="2"/>
        <v>50-Vermont </v>
      </c>
    </row>
    <row r="58" spans="1:6" ht="12.75">
      <c r="A58" s="20" t="s">
        <v>490</v>
      </c>
      <c r="B58" s="20" t="s">
        <v>491</v>
      </c>
      <c r="C58" s="20" t="str">
        <f t="shared" si="0"/>
        <v>WA-WASHINGTON</v>
      </c>
      <c r="D58" s="20" t="s">
        <v>492</v>
      </c>
      <c r="E58" s="24">
        <v>53</v>
      </c>
      <c r="F58" s="20" t="str">
        <f t="shared" si="2"/>
        <v>53-Washington </v>
      </c>
    </row>
    <row r="59" spans="1:6" ht="12.75">
      <c r="A59" s="20" t="s">
        <v>493</v>
      </c>
      <c r="B59" s="20" t="s">
        <v>494</v>
      </c>
      <c r="C59" s="20" t="str">
        <f t="shared" si="0"/>
        <v>WI-WISCONSIN</v>
      </c>
      <c r="D59" s="20" t="s">
        <v>495</v>
      </c>
      <c r="E59" s="24">
        <v>55</v>
      </c>
      <c r="F59" s="20" t="str">
        <f t="shared" si="2"/>
        <v>55-Wisconsin </v>
      </c>
    </row>
    <row r="60" spans="1:6" ht="12.75">
      <c r="A60" s="20" t="s">
        <v>496</v>
      </c>
      <c r="B60" s="20" t="s">
        <v>497</v>
      </c>
      <c r="C60" s="20" t="str">
        <f t="shared" si="0"/>
        <v>WV-WEST VIRGINIA</v>
      </c>
      <c r="D60" s="20" t="s">
        <v>498</v>
      </c>
      <c r="E60" s="24">
        <v>54</v>
      </c>
      <c r="F60" s="20" t="str">
        <f t="shared" si="2"/>
        <v>54-West Virginia </v>
      </c>
    </row>
    <row r="61" spans="1:6" ht="12.75">
      <c r="A61" s="20" t="s">
        <v>499</v>
      </c>
      <c r="B61" s="20" t="s">
        <v>500</v>
      </c>
      <c r="C61" s="20" t="str">
        <f t="shared" si="0"/>
        <v>WY-WYOMING</v>
      </c>
      <c r="D61" s="20" t="s">
        <v>501</v>
      </c>
      <c r="E61" s="24">
        <v>56</v>
      </c>
      <c r="F61" s="20" t="str">
        <f t="shared" si="2"/>
        <v>56-Wyoming </v>
      </c>
    </row>
    <row r="62" spans="1:6" ht="13.5" customHeight="1">
      <c r="A62" s="20" t="s">
        <v>502</v>
      </c>
      <c r="B62" s="20" t="s">
        <v>503</v>
      </c>
      <c r="C62" s="20" t="str">
        <f t="shared" si="0"/>
        <v>UM -U.S. Minor Outlying Islands </v>
      </c>
      <c r="D62" s="20" t="s">
        <v>503</v>
      </c>
      <c r="E62" s="24">
        <v>74</v>
      </c>
      <c r="F62" s="20" t="str">
        <f t="shared" si="2"/>
        <v>74-U.S. Minor Outlying Islands </v>
      </c>
    </row>
    <row r="63" spans="1:6" ht="12.75">
      <c r="A63" s="21">
        <f>E63</f>
        <v>81</v>
      </c>
      <c r="B63" s="20" t="s">
        <v>504</v>
      </c>
      <c r="C63" s="20" t="str">
        <f t="shared" si="0"/>
        <v>81-Baker Island </v>
      </c>
      <c r="D63" s="20" t="s">
        <v>504</v>
      </c>
      <c r="E63" s="24">
        <v>81</v>
      </c>
      <c r="F63" s="20" t="str">
        <f t="shared" si="2"/>
        <v>81-Baker Island </v>
      </c>
    </row>
    <row r="64" spans="1:6" ht="12.75">
      <c r="A64" s="21">
        <f aca="true" t="shared" si="3" ref="A64:A71">E64</f>
        <v>84</v>
      </c>
      <c r="B64" s="20" t="s">
        <v>505</v>
      </c>
      <c r="C64" s="20" t="str">
        <f t="shared" si="0"/>
        <v>84-Howland Island </v>
      </c>
      <c r="D64" s="20" t="s">
        <v>505</v>
      </c>
      <c r="E64" s="24">
        <v>84</v>
      </c>
      <c r="F64" s="20" t="str">
        <f t="shared" si="2"/>
        <v>84-Howland Island </v>
      </c>
    </row>
    <row r="65" spans="1:6" ht="12.75">
      <c r="A65" s="21">
        <f t="shared" si="3"/>
        <v>86</v>
      </c>
      <c r="B65" s="20" t="s">
        <v>506</v>
      </c>
      <c r="C65" s="20" t="str">
        <f t="shared" si="0"/>
        <v>86-Jarvis Island </v>
      </c>
      <c r="D65" s="20" t="s">
        <v>506</v>
      </c>
      <c r="E65" s="24">
        <v>86</v>
      </c>
      <c r="F65" s="20" t="str">
        <f t="shared" si="2"/>
        <v>86-Jarvis Island </v>
      </c>
    </row>
    <row r="66" spans="1:6" ht="12.75">
      <c r="A66" s="21">
        <f t="shared" si="3"/>
        <v>67</v>
      </c>
      <c r="B66" s="20" t="s">
        <v>507</v>
      </c>
      <c r="C66" s="20" t="str">
        <f t="shared" si="0"/>
        <v>67-Johnston Atoll </v>
      </c>
      <c r="D66" s="20" t="s">
        <v>507</v>
      </c>
      <c r="E66" s="24">
        <v>67</v>
      </c>
      <c r="F66" s="20" t="str">
        <f t="shared" si="2"/>
        <v>67-Johnston Atoll </v>
      </c>
    </row>
    <row r="67" spans="1:6" ht="12.75">
      <c r="A67" s="21">
        <f t="shared" si="3"/>
        <v>89</v>
      </c>
      <c r="B67" s="20" t="s">
        <v>508</v>
      </c>
      <c r="C67" s="20" t="str">
        <f aca="true" t="shared" si="4" ref="C67:C76">A67&amp;"-"&amp;B67</f>
        <v>89-Kingman Reef </v>
      </c>
      <c r="D67" s="20" t="s">
        <v>508</v>
      </c>
      <c r="E67" s="24">
        <v>89</v>
      </c>
      <c r="F67" s="20" t="str">
        <f aca="true" t="shared" si="5" ref="F67:F76">CONCATENATE(E67,"-",D67)</f>
        <v>89-Kingman Reef </v>
      </c>
    </row>
    <row r="68" spans="1:6" ht="12.75">
      <c r="A68" s="21">
        <f t="shared" si="3"/>
        <v>71</v>
      </c>
      <c r="B68" s="20" t="s">
        <v>509</v>
      </c>
      <c r="C68" s="20" t="str">
        <f t="shared" si="4"/>
        <v>71-Midway Islands </v>
      </c>
      <c r="D68" s="20" t="s">
        <v>509</v>
      </c>
      <c r="E68" s="24">
        <v>71</v>
      </c>
      <c r="F68" s="20" t="str">
        <f t="shared" si="5"/>
        <v>71-Midway Islands </v>
      </c>
    </row>
    <row r="69" spans="1:6" ht="12.75">
      <c r="A69" s="21">
        <f t="shared" si="3"/>
        <v>76</v>
      </c>
      <c r="B69" s="20" t="s">
        <v>510</v>
      </c>
      <c r="C69" s="20" t="str">
        <f t="shared" si="4"/>
        <v>76-Navassa Island </v>
      </c>
      <c r="D69" s="20" t="s">
        <v>510</v>
      </c>
      <c r="E69" s="24">
        <v>76</v>
      </c>
      <c r="F69" s="20" t="str">
        <f t="shared" si="5"/>
        <v>76-Navassa Island </v>
      </c>
    </row>
    <row r="70" spans="1:6" ht="12.75">
      <c r="A70" s="21">
        <f t="shared" si="3"/>
        <v>95</v>
      </c>
      <c r="B70" s="20" t="s">
        <v>511</v>
      </c>
      <c r="C70" s="20" t="str">
        <f t="shared" si="4"/>
        <v>95-Palmyra Atoll </v>
      </c>
      <c r="D70" s="20" t="s">
        <v>511</v>
      </c>
      <c r="E70" s="24">
        <v>95</v>
      </c>
      <c r="F70" s="20" t="str">
        <f t="shared" si="5"/>
        <v>95-Palmyra Atoll </v>
      </c>
    </row>
    <row r="71" spans="1:6" ht="12.75">
      <c r="A71" s="21">
        <f t="shared" si="3"/>
        <v>79</v>
      </c>
      <c r="B71" s="20" t="s">
        <v>512</v>
      </c>
      <c r="C71" s="20" t="str">
        <f t="shared" si="4"/>
        <v>79-Wake Island </v>
      </c>
      <c r="D71" s="20" t="s">
        <v>512</v>
      </c>
      <c r="E71" s="24">
        <v>79</v>
      </c>
      <c r="F71" s="20" t="str">
        <f t="shared" si="5"/>
        <v>79-Wake Island </v>
      </c>
    </row>
    <row r="72" spans="1:6" ht="12.75">
      <c r="A72" s="22" t="s">
        <v>513</v>
      </c>
      <c r="B72" s="20" t="s">
        <v>514</v>
      </c>
      <c r="C72" s="20" t="str">
        <f t="shared" si="4"/>
        <v>03-American Samoa-(FIPS 5-1 reserved code)</v>
      </c>
      <c r="D72" s="19" t="s">
        <v>514</v>
      </c>
      <c r="E72" s="25" t="s">
        <v>513</v>
      </c>
      <c r="F72" s="20" t="str">
        <f t="shared" si="5"/>
        <v>03-American Samoa-(FIPS 5-1 reserved code)</v>
      </c>
    </row>
    <row r="73" spans="1:6" ht="12.75">
      <c r="A73" s="22" t="s">
        <v>515</v>
      </c>
      <c r="B73" s="20" t="s">
        <v>516</v>
      </c>
      <c r="C73" s="20" t="str">
        <f t="shared" si="4"/>
        <v>07-Canal Zone-(FIPS 5-1 reserved code)</v>
      </c>
      <c r="D73" s="19" t="s">
        <v>516</v>
      </c>
      <c r="E73" s="25" t="s">
        <v>515</v>
      </c>
      <c r="F73" s="20" t="str">
        <f t="shared" si="5"/>
        <v>07-Canal Zone-(FIPS 5-1 reserved code)</v>
      </c>
    </row>
    <row r="74" spans="1:6" ht="12.75">
      <c r="A74" s="21">
        <f>E74</f>
        <v>14</v>
      </c>
      <c r="B74" s="20" t="s">
        <v>517</v>
      </c>
      <c r="C74" s="20" t="str">
        <f t="shared" si="4"/>
        <v>14-Guam-(FIPS 5-1 reserved code)</v>
      </c>
      <c r="D74" s="19" t="s">
        <v>517</v>
      </c>
      <c r="E74" s="24">
        <v>14</v>
      </c>
      <c r="F74" s="20" t="str">
        <f t="shared" si="5"/>
        <v>14-Guam-(FIPS 5-1 reserved code)</v>
      </c>
    </row>
    <row r="75" spans="1:6" ht="12.75">
      <c r="A75" s="21">
        <f>E75</f>
        <v>43</v>
      </c>
      <c r="B75" s="20" t="s">
        <v>518</v>
      </c>
      <c r="C75" s="20" t="str">
        <f t="shared" si="4"/>
        <v>43-Puerto Rico-(FIPS 5-1 reserved code)</v>
      </c>
      <c r="D75" s="19" t="s">
        <v>518</v>
      </c>
      <c r="E75" s="24">
        <v>43</v>
      </c>
      <c r="F75" s="20" t="str">
        <f t="shared" si="5"/>
        <v>43-Puerto Rico-(FIPS 5-1 reserved code)</v>
      </c>
    </row>
    <row r="76" spans="1:6" ht="12.75">
      <c r="A76" s="21">
        <f>E76</f>
        <v>52</v>
      </c>
      <c r="B76" s="20" t="s">
        <v>519</v>
      </c>
      <c r="C76" s="20" t="str">
        <f t="shared" si="4"/>
        <v>52-Virgin Islands of the U.S.-(FIPS 5-1 reserved code)</v>
      </c>
      <c r="D76" s="19" t="s">
        <v>519</v>
      </c>
      <c r="E76" s="24">
        <v>52</v>
      </c>
      <c r="F76" s="20" t="str">
        <f t="shared" si="5"/>
        <v>52-Virgin Islands of the U.S.-(FIPS 5-1 reserved code)</v>
      </c>
    </row>
    <row r="77" spans="5:6" ht="15">
      <c r="E77"/>
      <c r="F77"/>
    </row>
  </sheetData>
  <sheetProtection password="9D5B"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Daniel.Daly</cp:lastModifiedBy>
  <cp:lastPrinted>2009-05-06T17:52:55Z</cp:lastPrinted>
  <dcterms:created xsi:type="dcterms:W3CDTF">2009-02-15T21:11:55Z</dcterms:created>
  <dcterms:modified xsi:type="dcterms:W3CDTF">2009-07-14T17:59:10Z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